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1845" windowWidth="9135" windowHeight="4755" activeTab="0"/>
  </bookViews>
  <sheets>
    <sheet name="Sheet1" sheetId="1" r:id="rId1"/>
  </sheets>
  <definedNames>
    <definedName name="_xlnm.Print_Area" localSheetId="0">'Sheet1'!$A$1:$H$43</definedName>
  </definedNames>
  <calcPr fullCalcOnLoad="1"/>
</workbook>
</file>

<file path=xl/sharedStrings.xml><?xml version="1.0" encoding="utf-8"?>
<sst xmlns="http://schemas.openxmlformats.org/spreadsheetml/2006/main" count="34" uniqueCount="29">
  <si>
    <t xml:space="preserve">                  MINNESOTA HOUSING FINANCE AGENCY</t>
  </si>
  <si>
    <t xml:space="preserve"> </t>
  </si>
  <si>
    <t xml:space="preserve">                                 ACCOUNTING DIVISION</t>
  </si>
  <si>
    <t xml:space="preserve">                       PAYOFF REMITTANCE SUMMARY</t>
  </si>
  <si>
    <t>RE:  MHFA Wires (PAYOFFS)</t>
  </si>
  <si>
    <t>PLEASE DEPOSIT</t>
  </si>
  <si>
    <t xml:space="preserve">INTO CLEARING ACCOUNT #10-38-377; FOR FURTHER CREDIT TO THE FOLLOWING </t>
  </si>
  <si>
    <t>ACCOUNTS:</t>
  </si>
  <si>
    <t>BOND SERIES</t>
  </si>
  <si>
    <t>ACCOUNT #</t>
  </si>
  <si>
    <t>PRINCIPAL</t>
  </si>
  <si>
    <t>INTEREST</t>
  </si>
  <si>
    <t>HAF</t>
  </si>
  <si>
    <t>TOTAL</t>
  </si>
  <si>
    <t>MHFA LOAN #</t>
  </si>
  <si>
    <t>LAST NAME</t>
  </si>
  <si>
    <t xml:space="preserve">                        MHFA FORM #407 (Revised 10/92)</t>
  </si>
  <si>
    <t>(612) 296-7613 / FAX (612) 296-8292 / (800) 657-3802</t>
  </si>
  <si>
    <t>Attn:       WELLS FARGO BANK, MN N.A.</t>
  </si>
  <si>
    <t xml:space="preserve">              CTS.CTO.MONEY.TRANSFER@WELLS FARGO.COM</t>
  </si>
  <si>
    <t>TO:         WELLS FARGO CORPORATE TRUST SERVICES ABA#121000248</t>
  </si>
  <si>
    <t>FROM:     U.S. BANK HOME MORTGAGE   LISA STEFFL   (763)417-7075</t>
  </si>
  <si>
    <t>DATE:  April 21, 2017</t>
  </si>
  <si>
    <t>RHFB 14CDE (174)</t>
  </si>
  <si>
    <t>7836000178</t>
  </si>
  <si>
    <t>GUSTAFSON</t>
  </si>
  <si>
    <t>16DEF(NONE) (205)</t>
  </si>
  <si>
    <t>9043200264</t>
  </si>
  <si>
    <t>LARSON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</si>
</sst>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&quot;$&quot;#,##0.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7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44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4" fontId="1" fillId="0" borderId="14" xfId="0" applyNumberFormat="1" applyFont="1" applyBorder="1" applyAlignment="1">
      <alignment/>
    </xf>
    <xf numFmtId="1" fontId="0" fillId="0" borderId="11" xfId="0" applyNumberFormat="1" applyBorder="1" applyAlignment="1" quotePrefix="1">
      <alignment horizont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49" fontId="0" fillId="0" borderId="12" xfId="0" applyNumberFormat="1" applyFont="1" applyBorder="1" applyAlignment="1" quotePrefix="1">
      <alignment horizontal="center"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" fontId="0" fillId="0" borderId="12" xfId="44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2.57421875" style="0" customWidth="1"/>
    <col min="2" max="2" width="16.421875" style="0" customWidth="1"/>
    <col min="3" max="6" width="15.7109375" style="0" customWidth="1"/>
    <col min="7" max="7" width="16.421875" style="0" customWidth="1"/>
    <col min="8" max="8" width="23.00390625" style="0" customWidth="1"/>
  </cols>
  <sheetData>
    <row r="1" spans="3:8" ht="15">
      <c r="C1" s="1" t="s">
        <v>0</v>
      </c>
      <c r="H1" t="s">
        <v>1</v>
      </c>
    </row>
    <row r="2" ht="15">
      <c r="C2" s="1" t="s">
        <v>2</v>
      </c>
    </row>
    <row r="3" ht="15.75">
      <c r="C3" s="2" t="s">
        <v>3</v>
      </c>
    </row>
    <row r="5" ht="14.25">
      <c r="A5" s="4" t="s">
        <v>22</v>
      </c>
    </row>
    <row r="7" ht="14.25">
      <c r="A7" s="4" t="s">
        <v>20</v>
      </c>
    </row>
    <row r="8" spans="1:2" ht="14.25">
      <c r="A8" s="4" t="s">
        <v>18</v>
      </c>
      <c r="B8" s="4"/>
    </row>
    <row r="9" spans="1:2" ht="14.25">
      <c r="A9" s="4" t="s">
        <v>19</v>
      </c>
      <c r="B9" s="4"/>
    </row>
    <row r="10" ht="12.75">
      <c r="A10" t="s">
        <v>21</v>
      </c>
    </row>
    <row r="12" ht="14.25">
      <c r="A12" s="4" t="s">
        <v>4</v>
      </c>
    </row>
    <row r="14" spans="1:3" s="3" customFormat="1" ht="15.75">
      <c r="A14" s="5" t="s">
        <v>5</v>
      </c>
      <c r="B14" s="6">
        <f>F40</f>
        <v>124967.47</v>
      </c>
      <c r="C14" s="5" t="s">
        <v>6</v>
      </c>
    </row>
    <row r="15" spans="1:3" s="3" customFormat="1" ht="16.5" thickBot="1">
      <c r="A15" s="5" t="s">
        <v>7</v>
      </c>
      <c r="B15" s="6"/>
      <c r="C15" s="5"/>
    </row>
    <row r="16" spans="1:8" s="8" customFormat="1" ht="15" customHeight="1" thickBot="1">
      <c r="A16" s="10" t="s">
        <v>8</v>
      </c>
      <c r="B16" s="9" t="s">
        <v>9</v>
      </c>
      <c r="C16" s="9" t="s">
        <v>10</v>
      </c>
      <c r="D16" s="9" t="s">
        <v>11</v>
      </c>
      <c r="E16" s="9" t="s">
        <v>12</v>
      </c>
      <c r="F16" s="9" t="s">
        <v>13</v>
      </c>
      <c r="G16" s="9" t="s">
        <v>14</v>
      </c>
      <c r="H16" s="9" t="s">
        <v>15</v>
      </c>
    </row>
    <row r="17" spans="1:8" s="8" customFormat="1" ht="15" customHeight="1" thickBot="1">
      <c r="A17" s="20" t="s">
        <v>23</v>
      </c>
      <c r="B17" s="25">
        <v>83519701</v>
      </c>
      <c r="C17" s="13">
        <v>82221.51</v>
      </c>
      <c r="D17" s="24">
        <v>0</v>
      </c>
      <c r="E17" s="12">
        <v>0</v>
      </c>
      <c r="F17" s="13">
        <f>SUM(C17:E17)</f>
        <v>82221.51</v>
      </c>
      <c r="G17" s="23" t="s">
        <v>24</v>
      </c>
      <c r="H17" s="21" t="s">
        <v>25</v>
      </c>
    </row>
    <row r="18" spans="1:8" s="8" customFormat="1" ht="15" customHeight="1" thickBot="1">
      <c r="A18" s="32" t="s">
        <v>26</v>
      </c>
      <c r="B18" s="33">
        <v>77180617</v>
      </c>
      <c r="C18" s="13">
        <v>42342.99</v>
      </c>
      <c r="D18" s="24">
        <v>402.97</v>
      </c>
      <c r="E18" s="34">
        <v>0</v>
      </c>
      <c r="F18" s="13">
        <f>SUM(C18:E18)</f>
        <v>42745.96</v>
      </c>
      <c r="G18" s="23" t="s">
        <v>27</v>
      </c>
      <c r="H18" s="21" t="s">
        <v>28</v>
      </c>
    </row>
    <row r="19" spans="1:8" s="8" customFormat="1" ht="15" customHeight="1" thickBot="1">
      <c r="A19" s="20"/>
      <c r="B19" s="25"/>
      <c r="C19" s="24"/>
      <c r="D19" s="24"/>
      <c r="E19" s="12"/>
      <c r="F19" s="13"/>
      <c r="G19" s="23"/>
      <c r="H19" s="21"/>
    </row>
    <row r="20" spans="1:8" s="8" customFormat="1" ht="15" customHeight="1" thickBot="1">
      <c r="A20" s="20"/>
      <c r="B20" s="25"/>
      <c r="C20" s="31"/>
      <c r="D20" s="24"/>
      <c r="E20" s="12"/>
      <c r="F20" s="13"/>
      <c r="G20" s="23"/>
      <c r="H20" s="21"/>
    </row>
    <row r="21" spans="1:8" s="8" customFormat="1" ht="15" customHeight="1" thickBot="1">
      <c r="A21" s="20"/>
      <c r="B21" s="25"/>
      <c r="C21" s="13"/>
      <c r="D21" s="24"/>
      <c r="E21" s="12"/>
      <c r="F21" s="13"/>
      <c r="G21" s="23"/>
      <c r="H21" s="21"/>
    </row>
    <row r="22" spans="1:9" ht="15" customHeight="1" thickBot="1">
      <c r="A22" s="20"/>
      <c r="B22" s="25"/>
      <c r="C22" s="13"/>
      <c r="D22" s="24"/>
      <c r="E22" s="12"/>
      <c r="F22" s="13"/>
      <c r="G22" s="23"/>
      <c r="H22" s="21"/>
      <c r="I22" t="s">
        <v>1</v>
      </c>
    </row>
    <row r="23" spans="1:9" ht="15" customHeight="1" thickBot="1">
      <c r="A23" s="20"/>
      <c r="B23" s="25"/>
      <c r="C23" s="24"/>
      <c r="D23" s="24"/>
      <c r="E23" s="12"/>
      <c r="F23" s="13"/>
      <c r="G23" s="23"/>
      <c r="H23" s="21"/>
      <c r="I23" t="s">
        <v>1</v>
      </c>
    </row>
    <row r="24" spans="1:9" ht="15" customHeight="1" thickBot="1">
      <c r="A24" s="20"/>
      <c r="B24" s="25"/>
      <c r="C24" s="13"/>
      <c r="D24" s="24"/>
      <c r="E24" s="12"/>
      <c r="F24" s="13"/>
      <c r="G24" s="23"/>
      <c r="H24" s="21"/>
      <c r="I24" t="s">
        <v>1</v>
      </c>
    </row>
    <row r="25" spans="1:8" ht="15" customHeight="1" thickBot="1">
      <c r="A25" s="20"/>
      <c r="B25" s="25"/>
      <c r="C25" s="13"/>
      <c r="D25" s="24"/>
      <c r="E25" s="12"/>
      <c r="F25" s="13"/>
      <c r="G25" s="23"/>
      <c r="H25" s="21"/>
    </row>
    <row r="26" spans="1:8" ht="15" customHeight="1" thickBot="1">
      <c r="A26" s="20"/>
      <c r="B26" s="11"/>
      <c r="C26" s="13"/>
      <c r="D26" s="24"/>
      <c r="E26" s="12"/>
      <c r="F26" s="13"/>
      <c r="G26" s="23"/>
      <c r="H26" s="21"/>
    </row>
    <row r="27" spans="1:9" ht="15" customHeight="1" thickBot="1">
      <c r="A27" s="20"/>
      <c r="B27" s="11"/>
      <c r="C27" s="13"/>
      <c r="D27" s="24"/>
      <c r="E27" s="12"/>
      <c r="F27" s="13"/>
      <c r="G27" s="23"/>
      <c r="H27" s="21"/>
      <c r="I27" s="22"/>
    </row>
    <row r="28" spans="1:8" ht="15" customHeight="1" thickBot="1">
      <c r="A28" s="20"/>
      <c r="B28" s="11"/>
      <c r="C28" s="13"/>
      <c r="D28" s="13"/>
      <c r="E28" s="12"/>
      <c r="F28" s="13"/>
      <c r="G28" s="23"/>
      <c r="H28" s="21"/>
    </row>
    <row r="29" spans="1:8" ht="15" customHeight="1" thickBot="1">
      <c r="A29" s="20"/>
      <c r="B29" s="11"/>
      <c r="C29" s="24"/>
      <c r="D29" s="13"/>
      <c r="E29" s="12"/>
      <c r="F29" s="13"/>
      <c r="G29" s="26"/>
      <c r="H29" s="21"/>
    </row>
    <row r="30" spans="1:8" ht="15" customHeight="1" thickBot="1">
      <c r="A30" s="20"/>
      <c r="B30" s="11"/>
      <c r="C30" s="13"/>
      <c r="D30" s="13"/>
      <c r="E30" s="12"/>
      <c r="F30" s="13"/>
      <c r="G30" s="26"/>
      <c r="H30" s="21"/>
    </row>
    <row r="31" spans="1:8" ht="15" customHeight="1" thickBot="1">
      <c r="A31" s="20"/>
      <c r="B31" s="11"/>
      <c r="C31" s="13"/>
      <c r="D31" s="13"/>
      <c r="E31" s="12"/>
      <c r="F31" s="13"/>
      <c r="G31" s="26"/>
      <c r="H31" s="21"/>
    </row>
    <row r="32" spans="1:8" ht="15" customHeight="1" thickBot="1">
      <c r="A32" s="27"/>
      <c r="B32" s="11"/>
      <c r="C32" s="13"/>
      <c r="D32" s="13"/>
      <c r="E32" s="12"/>
      <c r="F32" s="13"/>
      <c r="G32" s="26"/>
      <c r="H32" s="21"/>
    </row>
    <row r="33" spans="1:8" ht="15" customHeight="1" thickBot="1">
      <c r="A33" s="27"/>
      <c r="B33" s="11"/>
      <c r="C33" s="13"/>
      <c r="D33" s="13"/>
      <c r="E33" s="12"/>
      <c r="F33" s="13"/>
      <c r="G33" s="26"/>
      <c r="H33" s="21"/>
    </row>
    <row r="34" spans="1:8" ht="15" customHeight="1" thickBot="1">
      <c r="A34" s="27"/>
      <c r="B34" s="11"/>
      <c r="C34" s="13"/>
      <c r="D34" s="13"/>
      <c r="E34" s="12"/>
      <c r="F34" s="13"/>
      <c r="G34" s="19"/>
      <c r="H34" s="21"/>
    </row>
    <row r="35" spans="1:8" ht="15" customHeight="1" thickBot="1">
      <c r="A35" s="27"/>
      <c r="B35" s="17"/>
      <c r="C35" s="13"/>
      <c r="D35" s="13"/>
      <c r="E35" s="12"/>
      <c r="F35" s="13"/>
      <c r="G35" s="14"/>
      <c r="H35" s="27"/>
    </row>
    <row r="36" spans="1:8" ht="15" customHeight="1" thickBot="1">
      <c r="A36" s="27"/>
      <c r="B36" s="17"/>
      <c r="C36" s="13"/>
      <c r="D36" s="13"/>
      <c r="E36" s="12"/>
      <c r="F36" s="13"/>
      <c r="G36" s="14"/>
      <c r="H36" s="27"/>
    </row>
    <row r="37" spans="1:8" ht="15" customHeight="1" thickBot="1">
      <c r="A37" s="27"/>
      <c r="B37" s="17"/>
      <c r="C37" s="13"/>
      <c r="D37" s="13"/>
      <c r="E37" s="12"/>
      <c r="F37" s="13"/>
      <c r="G37" s="14"/>
      <c r="H37" s="27"/>
    </row>
    <row r="38" spans="1:8" ht="15" customHeight="1" thickBot="1">
      <c r="A38" s="27"/>
      <c r="B38" s="17"/>
      <c r="C38" s="13"/>
      <c r="D38" s="13"/>
      <c r="E38" s="12"/>
      <c r="F38" s="13"/>
      <c r="G38" s="14"/>
      <c r="H38" s="27"/>
    </row>
    <row r="39" spans="1:8" ht="15" customHeight="1" thickBot="1">
      <c r="A39" s="27"/>
      <c r="B39" s="28"/>
      <c r="C39" s="30"/>
      <c r="D39" s="15"/>
      <c r="E39" s="29"/>
      <c r="F39" s="15"/>
      <c r="G39" s="17"/>
      <c r="H39" s="27"/>
    </row>
    <row r="40" spans="2:7" ht="15" customHeight="1" thickBot="1">
      <c r="B40" s="16" t="s">
        <v>13</v>
      </c>
      <c r="C40" s="18">
        <f>SUM(C17:C38)</f>
        <v>124564.5</v>
      </c>
      <c r="D40" s="18">
        <f>SUM(D17:D38)</f>
        <v>402.97</v>
      </c>
      <c r="E40" s="18">
        <f>SUM(E18:E38)</f>
        <v>0</v>
      </c>
      <c r="F40" s="18">
        <f>SUM(F17:F39)</f>
        <v>124967.47</v>
      </c>
      <c r="G40" t="s">
        <v>1</v>
      </c>
    </row>
    <row r="41" ht="15" customHeight="1" thickTop="1"/>
    <row r="42" spans="1:8" ht="12.75">
      <c r="A42" s="7"/>
      <c r="B42" s="7"/>
      <c r="C42" s="7"/>
      <c r="D42" s="7"/>
      <c r="E42" s="7"/>
      <c r="F42" s="7"/>
      <c r="G42" s="7" t="s">
        <v>16</v>
      </c>
      <c r="H42" s="7"/>
    </row>
    <row r="43" spans="1:8" ht="12.75">
      <c r="A43" s="7" t="s">
        <v>17</v>
      </c>
      <c r="B43" s="7"/>
      <c r="C43" s="7"/>
      <c r="D43" s="7"/>
      <c r="E43" s="7"/>
      <c r="F43" s="7"/>
      <c r="G43" s="7"/>
      <c r="H43" s="7"/>
    </row>
    <row r="45" spans="1:8" s="7" customFormat="1" ht="12.75">
      <c r="A45"/>
      <c r="B45"/>
      <c r="C45"/>
      <c r="D45"/>
      <c r="E45"/>
      <c r="F45"/>
      <c r="G45"/>
      <c r="H45"/>
    </row>
    <row r="46" spans="1:8" s="7" customFormat="1" ht="12.75">
      <c r="A46"/>
      <c r="B46"/>
      <c r="C46"/>
      <c r="D46"/>
      <c r="E46"/>
      <c r="F46"/>
      <c r="G46"/>
      <c r="H46"/>
    </row>
  </sheetData>
  <sheetProtection/>
  <printOptions/>
  <pageMargins left="0.25" right="0.25" top="0.5" bottom="0.25" header="0.5" footer="0.5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Warehouse</dc:creator>
  <cp:keywords/>
  <dc:description/>
  <cp:lastModifiedBy>Anderson, Amy</cp:lastModifiedBy>
  <cp:lastPrinted>2017-04-21T13:06:04Z</cp:lastPrinted>
  <dcterms:created xsi:type="dcterms:W3CDTF">2001-08-31T13:27:05Z</dcterms:created>
  <dcterms:modified xsi:type="dcterms:W3CDTF">2017-04-21T16:13:10Z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Bank Classifications">
    <vt:lpwstr>Lending and Leasing|Lending and Leasing Loan|Trust Services and Investments</vt:lpwstr>
  </property>
</Properties>
</file>