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 codeName="{564CA151-5A5B-428A-3C10-775976492406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hieb\Desktop\"/>
    </mc:Choice>
  </mc:AlternateContent>
  <xr:revisionPtr revIDLastSave="0" documentId="13_ncr:1_{67D7AE2C-A377-42DF-9A70-ED13CDE2E374}" xr6:coauthVersionLast="45" xr6:coauthVersionMax="46" xr10:uidLastSave="{00000000-0000-0000-0000-000000000000}"/>
  <bookViews>
    <workbookView xWindow="-28920" yWindow="2685" windowWidth="29040" windowHeight="15840" tabRatio="803" activeTab="1" xr2:uid="{00000000-000D-0000-FFFF-FFFF00000000}"/>
  </bookViews>
  <sheets>
    <sheet name=" Instructions" sheetId="14" r:id="rId1"/>
    <sheet name="Information" sheetId="15" r:id="rId2"/>
    <sheet name="RSF Budget" sheetId="11" r:id="rId3"/>
    <sheet name="FD  Budget" sheetId="12" r:id="rId4"/>
    <sheet name="Names" sheetId="17" state="hidden" r:id="rId5"/>
    <sheet name=" TSC Budget " sheetId="19" r:id="rId6"/>
    <sheet name="Sheet1" sheetId="20" state="veryHidden" r:id="rId7"/>
  </sheets>
  <definedNames>
    <definedName name="OS_ContactInfo_GrantManagement_City">#REF!</definedName>
    <definedName name="OS_ContactInfo_GrantManagement_ContactPerson">#REF!</definedName>
    <definedName name="OS_ContactInfo_GrantManagement_Email">#REF!</definedName>
    <definedName name="OS_ContactInfo_GrantManagement_Name">#REF!</definedName>
    <definedName name="OS_ContactInfo_GrantManagement_Phone">#REF!</definedName>
    <definedName name="OS_ContactInfo_GrantManagement_State">#REF!</definedName>
    <definedName name="OS_ContactInfo_GrantManagement_StreetAddress">#REF!</definedName>
    <definedName name="OS_ContactInfo_GrantManagement_ZipCode">#REF!</definedName>
    <definedName name="OS_ContactInfo_HMIS_City">#REF!</definedName>
    <definedName name="OS_ContactInfo_HMIS_ContactPerson">#REF!</definedName>
    <definedName name="OS_ContactInfo_HMIS_Email">#REF!</definedName>
    <definedName name="OS_ContactInfo_HMIS_Name">#REF!</definedName>
    <definedName name="OS_ContactInfo_HMIS_Phone">#REF!</definedName>
    <definedName name="OS_ContactInfo_HMIS_State">#REF!</definedName>
    <definedName name="OS_ContactInfo_HMIS_StreetAddress">#REF!</definedName>
    <definedName name="OS_ContactInfo_HMIS_ZipCode">#REF!</definedName>
    <definedName name="OS_ContactInfo_MHIS_City">#REF!</definedName>
    <definedName name="OS_ContactInfo_MHIS_ContactPerson">#REF!</definedName>
    <definedName name="OS_ContactInfo_MHIS_Email">#REF!</definedName>
    <definedName name="OS_ContactInfo_MHIS_Name">#REF!</definedName>
    <definedName name="OS_ContactInfo_MHIS_Phone">#REF!</definedName>
    <definedName name="OS_ContactInfo_MHIS_State">#REF!</definedName>
    <definedName name="OS_ContactInfo_MHIS_StreetAddress">#REF!</definedName>
    <definedName name="OS_ContactInfo_MHIS_ZipCode">#REF!</definedName>
    <definedName name="OS_ContactInfo_Owner_City">#REF!</definedName>
    <definedName name="OS_ContactInfo_Owner_ContactPerson">#REF!</definedName>
    <definedName name="OS_ContactInfo_Owner_Email">#REF!</definedName>
    <definedName name="OS_ContactInfo_Owner_Name">#REF!</definedName>
    <definedName name="OS_ContactInfo_Owner_Phone">#REF!</definedName>
    <definedName name="OS_ContactInfo_Owner_State">#REF!</definedName>
    <definedName name="OS_ContactInfo_Owner_StreetAddress">#REF!</definedName>
    <definedName name="OS_ContactInfo_Owner_ZipCode">#REF!</definedName>
    <definedName name="OS_ContactInfo_PropertyManager_City">#REF!</definedName>
    <definedName name="OS_ContactInfo_PropertyManager_ContactPerson">#REF!</definedName>
    <definedName name="OS_ContactInfo_PropertyManager_Email">#REF!</definedName>
    <definedName name="OS_ContactInfo_PropertyManager_Name">#REF!</definedName>
    <definedName name="OS_ContactInfo_PropertyManager_Phone">#REF!</definedName>
    <definedName name="OS_ContactInfo_PropertyManager_State">#REF!</definedName>
    <definedName name="OS_ContactInfo_PropertyManager_StreetAddress">#REF!</definedName>
    <definedName name="OS_ContactInfo_PropertyManager_ZipCode">#REF!</definedName>
    <definedName name="OS_ContactInfo_ServiceProvider_City">#REF!</definedName>
    <definedName name="OS_ContactInfo_ServiceProvider_ContactPerson">#REF!</definedName>
    <definedName name="OS_ContactInfo_ServiceProvider_Email">#REF!</definedName>
    <definedName name="OS_ContactInfo_ServiceProvider_Name">#REF!</definedName>
    <definedName name="OS_ContactInfo_ServiceProvider_Phone">#REF!</definedName>
    <definedName name="OS_ContactInfo_ServiceProvider_State">#REF!</definedName>
    <definedName name="OS_ContactInfo_ServiceProvider_StreetAddress">#REF!</definedName>
    <definedName name="OS_ContactInfo_ServiceProvider_ZipCode">#REF!</definedName>
    <definedName name="OS_FDBudget_DevelopmentName">'FD  Budget'!$B$2</definedName>
    <definedName name="OS_FDBudget_Expenses_Description_1">'FD  Budget'!$B$19</definedName>
    <definedName name="OS_FDBudget_Expenses_Description_10">'FD  Budget'!$B$28</definedName>
    <definedName name="OS_FDBudget_Expenses_Description_11">'FD  Budget'!$B$29</definedName>
    <definedName name="OS_FDBudget_Expenses_Description_12">'FD  Budget'!$B$30</definedName>
    <definedName name="OS_FDBudget_Expenses_Description_13">'FD  Budget'!$B$31</definedName>
    <definedName name="OS_FDBudget_Expenses_Description_14">'FD  Budget'!$B$32</definedName>
    <definedName name="OS_FDBudget_Expenses_Description_15">'FD  Budget'!$B$33</definedName>
    <definedName name="OS_FDBudget_Expenses_Description_16">'FD  Budget'!$B$34</definedName>
    <definedName name="OS_FDBudget_Expenses_Description_17">'FD  Budget'!$B$35</definedName>
    <definedName name="OS_FDBudget_Expenses_Description_18">'FD  Budget'!$B$36</definedName>
    <definedName name="OS_FDBudget_Expenses_Description_19">'FD  Budget'!$B$37</definedName>
    <definedName name="OS_FDBudget_Expenses_Description_2">'FD  Budget'!$B$20</definedName>
    <definedName name="OS_FDBudget_Expenses_Description_3">'FD  Budget'!$B$21</definedName>
    <definedName name="OS_FDBudget_Expenses_Description_4">'FD  Budget'!$B$22</definedName>
    <definedName name="OS_FDBudget_Expenses_Description_5">'FD  Budget'!$B$23</definedName>
    <definedName name="OS_FDBudget_Expenses_Description_6">'FD  Budget'!$B$24</definedName>
    <definedName name="OS_FDBudget_Expenses_Description_7">'FD  Budget'!$B$25</definedName>
    <definedName name="OS_FDBudget_Expenses_Description_8">'FD  Budget'!$B$26</definedName>
    <definedName name="OS_FDBudget_Expenses_Description_9">'FD  Budget'!$B$27</definedName>
    <definedName name="OS_FDBudget_Expenses_Type_1">'FD  Budget'!$A$19</definedName>
    <definedName name="OS_FDBudget_Expenses_Type_10">'FD  Budget'!$A$28</definedName>
    <definedName name="OS_FDBudget_Expenses_Type_11">'FD  Budget'!$A$29</definedName>
    <definedName name="OS_FDBudget_Expenses_Type_12">'FD  Budget'!$A$30</definedName>
    <definedName name="OS_FDBudget_Expenses_Type_13">'FD  Budget'!$A$31</definedName>
    <definedName name="OS_FDBudget_Expenses_Type_14">'FD  Budget'!$A$32</definedName>
    <definedName name="OS_FDBudget_Expenses_Type_15">'FD  Budget'!$A$33</definedName>
    <definedName name="OS_FDBudget_Expenses_Type_16">'FD  Budget'!$A$34</definedName>
    <definedName name="OS_FDBudget_Expenses_Type_17">'FD  Budget'!$A$35</definedName>
    <definedName name="OS_FDBudget_Expenses_Type_18">'FD  Budget'!$A$36</definedName>
    <definedName name="OS_FDBudget_Expenses_Type_19">'FD  Budget'!$A$37</definedName>
    <definedName name="OS_FDBudget_Expenses_Type_2">'FD  Budget'!$A$20</definedName>
    <definedName name="OS_FDBudget_Expenses_Type_3">'FD  Budget'!$A$21</definedName>
    <definedName name="OS_FDBudget_Expenses_Type_4">'FD  Budget'!$A$22</definedName>
    <definedName name="OS_FDBudget_Expenses_Type_5">'FD  Budget'!$A$23</definedName>
    <definedName name="OS_FDBudget_Expenses_Type_6">'FD  Budget'!$A$24</definedName>
    <definedName name="OS_FDBudget_Expenses_Type_7">'FD  Budget'!$A$25</definedName>
    <definedName name="OS_FDBudget_Expenses_Type_8">'FD  Budget'!$A$26</definedName>
    <definedName name="OS_FDBudget_Expenses_Type_9">'FD  Budget'!$A$27</definedName>
    <definedName name="OS_FDBudget_Expenses_YearOne_Amount_1">'FD  Budget'!$C$19</definedName>
    <definedName name="OS_FDBudget_Expenses_YearOne_Amount_10">'FD  Budget'!$C$28</definedName>
    <definedName name="OS_FDBudget_Expenses_YearOne_Amount_11">'FD  Budget'!$C$29</definedName>
    <definedName name="OS_FDBudget_Expenses_YearOne_Amount_12">'FD  Budget'!$C$30</definedName>
    <definedName name="OS_FDBudget_Expenses_YearOne_Amount_13">'FD  Budget'!$C$31</definedName>
    <definedName name="OS_FDBudget_Expenses_YearOne_Amount_14">'FD  Budget'!$C$32</definedName>
    <definedName name="OS_FDBudget_Expenses_YearOne_Amount_15">'FD  Budget'!$C$33</definedName>
    <definedName name="OS_FDBudget_Expenses_YearOne_Amount_16">'FD  Budget'!$C$34</definedName>
    <definedName name="OS_FDBudget_Expenses_YearOne_Amount_17">'FD  Budget'!$C$35</definedName>
    <definedName name="OS_FDBudget_Expenses_YearOne_Amount_18">'FD  Budget'!$C$36</definedName>
    <definedName name="OS_FDBudget_Expenses_YearOne_Amount_19">'FD  Budget'!$C$37</definedName>
    <definedName name="OS_FDBudget_Expenses_YearOne_Amount_2">'FD  Budget'!$C$20</definedName>
    <definedName name="OS_FDBudget_Expenses_YearOne_Amount_3">'FD  Budget'!$C$21</definedName>
    <definedName name="OS_FDBudget_Expenses_YearOne_Amount_4">'FD  Budget'!$C$22</definedName>
    <definedName name="OS_FDBudget_Expenses_YearOne_Amount_5">'FD  Budget'!$C$23</definedName>
    <definedName name="OS_FDBudget_Expenses_YearOne_Amount_6">'FD  Budget'!$C$24</definedName>
    <definedName name="OS_FDBudget_Expenses_YearOne_Amount_7">'FD  Budget'!$C$25</definedName>
    <definedName name="OS_FDBudget_Expenses_YearOne_Amount_8">'FD  Budget'!$C$26</definedName>
    <definedName name="OS_FDBudget_Expenses_YearOne_Amount_9">'FD  Budget'!$C$27</definedName>
    <definedName name="OS_FDBudget_Expenses_YearOne_OperatingSubsidyNeed">'FD  Budget'!$C$40</definedName>
    <definedName name="OS_FDBudget_Expenses_YearOne_TotalExpenses">'FD  Budget'!$C$38</definedName>
    <definedName name="OS_FDBudget_Expenses_YearTwo_Amount_1">'FD  Budget'!$D$19</definedName>
    <definedName name="OS_FDBudget_Expenses_YearTwo_Amount_10">'FD  Budget'!$D$28</definedName>
    <definedName name="OS_FDBudget_Expenses_YearTwo_Amount_11">'FD  Budget'!$D$29</definedName>
    <definedName name="OS_FDBudget_Expenses_YearTwo_Amount_12">'FD  Budget'!$D$30</definedName>
    <definedName name="OS_FDBudget_Expenses_YearTwo_Amount_13">'FD  Budget'!$D$31</definedName>
    <definedName name="OS_FDBudget_Expenses_YearTwo_Amount_14">'FD  Budget'!$D$32</definedName>
    <definedName name="OS_FDBudget_Expenses_YearTwo_Amount_15">'FD  Budget'!$D$33</definedName>
    <definedName name="OS_FDBudget_Expenses_YearTwo_Amount_16">'FD  Budget'!$D$34</definedName>
    <definedName name="OS_FDBudget_Expenses_YearTwo_Amount_17">'FD  Budget'!$D$35</definedName>
    <definedName name="OS_FDBudget_Expenses_YearTwo_Amount_18">'FD  Budget'!$D$36</definedName>
    <definedName name="OS_FDBudget_Expenses_YearTwo_Amount_19">'FD  Budget'!$D$37</definedName>
    <definedName name="OS_FDBudget_Expenses_YearTwo_Amount_2">'FD  Budget'!$D$20</definedName>
    <definedName name="OS_FDBudget_Expenses_YearTwo_Amount_3">'FD  Budget'!$D$21</definedName>
    <definedName name="OS_FDBudget_Expenses_YearTwo_Amount_4">'FD  Budget'!$D$22</definedName>
    <definedName name="OS_FDBudget_Expenses_YearTwo_Amount_5">'FD  Budget'!$D$23</definedName>
    <definedName name="OS_FDBudget_Expenses_YearTwo_Amount_6">'FD  Budget'!$D$24</definedName>
    <definedName name="OS_FDBudget_Expenses_YearTwo_Amount_7">'FD  Budget'!$D$25</definedName>
    <definedName name="OS_FDBudget_Expenses_YearTwo_Amount_8">'FD  Budget'!$D$26</definedName>
    <definedName name="OS_FDBudget_Expenses_YearTwo_Amount_9">'FD  Budget'!$D$27</definedName>
    <definedName name="OS_FDBudget_Expenses_YearTwo_OperatingSubsidyNeed">'FD  Budget'!$D$40</definedName>
    <definedName name="OS_FDBudget_Expenses_YearTwo_TotalExpenses">'FD  Budget'!$D$38</definedName>
    <definedName name="OS_FDBudget_FiscalYearEnd">'FD  Budget'!$B$4</definedName>
    <definedName name="OS_FDBudget_MOSNumber">'FD  Budget'!#REF!</definedName>
    <definedName name="OS_FDBudget_Notes_1">'FD  Budget'!$F$8</definedName>
    <definedName name="OS_FDBudget_Notes_10">'FD  Budget'!$F$17</definedName>
    <definedName name="OS_FDBudget_Notes_11">'FD  Budget'!$F$18</definedName>
    <definedName name="OS_FDBudget_Notes_12">'FD  Budget'!$F$19</definedName>
    <definedName name="OS_FDBudget_Notes_13">'FD  Budget'!$F$20</definedName>
    <definedName name="OS_FDBudget_Notes_14">'FD  Budget'!$F$21</definedName>
    <definedName name="OS_FDBudget_Notes_15">'FD  Budget'!$F$22</definedName>
    <definedName name="OS_FDBudget_Notes_16">'FD  Budget'!$F$23</definedName>
    <definedName name="OS_FDBudget_Notes_17">'FD  Budget'!$F$24</definedName>
    <definedName name="OS_FDBudget_Notes_18">'FD  Budget'!$F$25</definedName>
    <definedName name="OS_FDBudget_Notes_19">'FD  Budget'!$F$26</definedName>
    <definedName name="OS_FDBudget_Notes_2">'FD  Budget'!$F$9</definedName>
    <definedName name="OS_FDBudget_Notes_20">'FD  Budget'!$F$27</definedName>
    <definedName name="OS_FDBudget_Notes_21">'FD  Budget'!$F$28</definedName>
    <definedName name="OS_FDBudget_Notes_3">'FD  Budget'!$F$10</definedName>
    <definedName name="OS_FDBudget_Notes_4">'FD  Budget'!$F$11</definedName>
    <definedName name="OS_FDBudget_Notes_5">'FD  Budget'!$F$12</definedName>
    <definedName name="OS_FDBudget_Notes_6">'FD  Budget'!$F$13</definedName>
    <definedName name="OS_FDBudget_Notes_7">'FD  Budget'!$F$14</definedName>
    <definedName name="OS_FDBudget_Notes_8">'FD  Budget'!$F$15</definedName>
    <definedName name="OS_FDBudget_Notes_9">'FD  Budget'!$F$16</definedName>
    <definedName name="OS_FDBudget_PropertyDNumber">'FD  Budget'!$B$3</definedName>
    <definedName name="OS_FDBudget_Revenues_Description_1">'FD  Budget'!$B$8</definedName>
    <definedName name="OS_FDBudget_Revenues_Description_2">'FD  Budget'!$B$9</definedName>
    <definedName name="OS_FDBudget_Revenues_Description_3">'FD  Budget'!$B$10</definedName>
    <definedName name="OS_FDBudget_Revenues_Description_4">'FD  Budget'!$B$11</definedName>
    <definedName name="OS_FDBudget_Revenues_Description_5">'FD  Budget'!$B$12</definedName>
    <definedName name="OS_FDBudget_Revenues_Description_6">'FD  Budget'!$B$13</definedName>
    <definedName name="OS_FDBudget_Revenues_Description_7">'FD  Budget'!$B$14</definedName>
    <definedName name="OS_FDBudget_Revenues_Source_1">'FD  Budget'!$A$8</definedName>
    <definedName name="OS_FDBudget_Revenues_Source_2">'FD  Budget'!$A$9</definedName>
    <definedName name="OS_FDBudget_Revenues_Source_3">'FD  Budget'!$A$10</definedName>
    <definedName name="OS_FDBudget_Revenues_Source_4">'FD  Budget'!$A$11</definedName>
    <definedName name="OS_FDBudget_Revenues_Source_5">'FD  Budget'!$A$12</definedName>
    <definedName name="OS_FDBudget_Revenues_Source_6">'FD  Budget'!$A$13</definedName>
    <definedName name="OS_FDBudget_Revenues_Source_7">'FD  Budget'!$A$14</definedName>
    <definedName name="OS_FDBudget_Revenues_YearOne_Amount_1">'FD  Budget'!$C$8</definedName>
    <definedName name="OS_FDBudget_Revenues_YearOne_Amount_2">'FD  Budget'!$C$9</definedName>
    <definedName name="OS_FDBudget_Revenues_YearOne_Amount_3">'FD  Budget'!$C$10</definedName>
    <definedName name="OS_FDBudget_Revenues_YearOne_Amount_4">'FD  Budget'!$C$11</definedName>
    <definedName name="OS_FDBudget_Revenues_YearOne_Amount_5">'FD  Budget'!$C$12</definedName>
    <definedName name="OS_FDBudget_Revenues_YearOne_Amount_6">'FD  Budget'!$C$13</definedName>
    <definedName name="OS_FDBudget_Revenues_YearOne_Amount_7">'FD  Budget'!$C$14</definedName>
    <definedName name="OS_FDBudget_Revenues_YearOne_TotalRevenue">'FD  Budget'!$C$15</definedName>
    <definedName name="OS_FDBudget_Revenues_YearTwo_Amount_1">'FD  Budget'!$D$8</definedName>
    <definedName name="OS_FDBudget_Revenues_YearTwo_Amount_2">'FD  Budget'!$D$9</definedName>
    <definedName name="OS_FDBudget_Revenues_YearTwo_Amount_3">'FD  Budget'!$D$10</definedName>
    <definedName name="OS_FDBudget_Revenues_YearTwo_Amount_4">'FD  Budget'!$D$11</definedName>
    <definedName name="OS_FDBudget_Revenues_YearTwo_Amount_5">'FD  Budget'!$D$12</definedName>
    <definedName name="OS_FDBudget_Revenues_YearTwo_Amount_6">'FD  Budget'!$D$13</definedName>
    <definedName name="OS_FDBudget_Revenues_YearTwo_Amount_7">'FD  Budget'!$D$14</definedName>
    <definedName name="OS_FDBudget_Revenues_YearTwo_TotalRevenue">'FD  Budget'!$D$15</definedName>
    <definedName name="OS_FDBudget_TwoYearTotal">'FD  Budget'!#REF!</definedName>
    <definedName name="OS_GrantRenewalInfo_Applicant_City">Information!#REF!</definedName>
    <definedName name="OS_GrantRenewalInfo_Applicant_County">Information!#REF!</definedName>
    <definedName name="OS_GrantRenewalInfo_Applicant_Name">Information!#REF!</definedName>
    <definedName name="OS_GrantRenewalInfo_Applicant_SMITotalUnits">Information!#REF!</definedName>
    <definedName name="OS_GrantRenewalInfo_DevelopmentNumber">Information!$B$3</definedName>
    <definedName name="OS_GrantRenewalInfo_FundingRequestAmount">Information!#REF!</definedName>
    <definedName name="OS_GrantRenewalInfo_FundingType_FrontDesk_Amount">Information!#REF!</definedName>
    <definedName name="OS_GrantRenewalInfo_FundingType_FrontDesk_CheckboxValue">Sheet1!$I$4</definedName>
    <definedName name="OS_GrantRenewalInfo_FundingType_RevenueShortfall_Amount">Information!#REF!</definedName>
    <definedName name="OS_GrantRenewalInfo_FundingType_RevenueShortfall_CheckboxValue">Sheet1!$I$2</definedName>
    <definedName name="OS_GrantRenewalInfo_FundingType_TenantServiceCoordinator_Amount">Information!#REF!</definedName>
    <definedName name="OS_GrantRenewalInfo_FundingType_TenantServiceCoordinator_CheckboxValue">Sheet1!$I$9</definedName>
    <definedName name="OS_GrantRenewalInfo_HouseholdType">Information!#REF!</definedName>
    <definedName name="OS_GrantRenewalInfo_LTHUnitsTotal">Information!#REF!</definedName>
    <definedName name="OS_GrantRenewalInfo_MOSNumber">Information!#REF!</definedName>
    <definedName name="OS_GrantRenewalInfo_OccupancyInfo_NumberMoveIns_PreviousYear">Information!#REF!</definedName>
    <definedName name="OS_GrantRenewalInfo_OccupancyInfo_NumberMoveOuts_PreviousYear">Information!#REF!</definedName>
    <definedName name="OS_GrantRenewalInfo_OccupancyInfo_NumberUnitsOccupied_CurrentYear">Information!#REF!</definedName>
    <definedName name="OS_GrantRenewalInfo_OccupancyInfo_NumberUnitsOccupied_PreviousYear">Information!#REF!</definedName>
    <definedName name="OS_GrantRenewalInfo_OccupancyInfo_TurnoverRate">Information!#REF!</definedName>
    <definedName name="OS_GrantRenewalInfo_OccupancyInfo_VacancyRatePercentage">Information!#REF!</definedName>
    <definedName name="OS_GrantRenewalInfo_ProjectName">Information!$B$2</definedName>
    <definedName name="OS_GrantRenewalInfo_Property_City">Information!#REF!</definedName>
    <definedName name="OS_GrantRenewalInfo_Property_State">Information!#REF!</definedName>
    <definedName name="OS_GrantRenewalInfo_Property_StreetAddress">Information!#REF!</definedName>
    <definedName name="OS_GrantRenewalInfo_Property_ZipCode">Information!#REF!</definedName>
    <definedName name="OS_GrantRenewalInfo_PropertyFiscalYearEndDate">Information!$E$2</definedName>
    <definedName name="OS_GrantRenewalInfo_SupportiveHousingUnitsTotal">Information!#REF!</definedName>
    <definedName name="OS_RSFBudget_FiscalYearEndDate">'RSF Budget'!$C$2</definedName>
    <definedName name="OS_RSFBudget_MOSNumber">'RSF Budget'!#REF!</definedName>
    <definedName name="OS_RSFBudget_Notes_1">'RSF Budget'!$F$12</definedName>
    <definedName name="OS_RSFBudget_Notes_10">'RSF Budget'!$F$21</definedName>
    <definedName name="OS_RSFBudget_Notes_11">'RSF Budget'!$F$22</definedName>
    <definedName name="OS_RSFBudget_Notes_12">'RSF Budget'!$F$23</definedName>
    <definedName name="OS_RSFBudget_Notes_13">'RSF Budget'!$F$24</definedName>
    <definedName name="OS_RSFBudget_Notes_14">'RSF Budget'!$F$25</definedName>
    <definedName name="OS_RSFBudget_Notes_16">'RSF Budget'!$F$26</definedName>
    <definedName name="OS_RSFBudget_Notes_17">'RSF Budget'!$F$27</definedName>
    <definedName name="OS_RSFBudget_Notes_18">'RSF Budget'!$F$29</definedName>
    <definedName name="OS_RSFBudget_Notes_19">'RSF Budget'!$F$30</definedName>
    <definedName name="OS_RSFBudget_Notes_2">'RSF Budget'!$F$13</definedName>
    <definedName name="OS_RSFBudget_Notes_20">'RSF Budget'!#REF!</definedName>
    <definedName name="OS_RSFBudget_Notes_21">'RSF Budget'!#REF!</definedName>
    <definedName name="OS_RSFBudget_Notes_22">'RSF Budget'!$F$31</definedName>
    <definedName name="OS_RSFBudget_Notes_228">'RSF Budget'!$F$37</definedName>
    <definedName name="OS_RSFBudget_Notes_23">'RSF Budget'!$F$32</definedName>
    <definedName name="OS_RSFBudget_Notes_24">'RSF Budget'!$F$33</definedName>
    <definedName name="OS_RSFBudget_Notes_25">'RSF Budget'!$F$34</definedName>
    <definedName name="OS_RSFBudget_Notes_26">'RSF Budget'!$F$35</definedName>
    <definedName name="OS_RSFBudget_Notes_27">'RSF Budget'!$F$36</definedName>
    <definedName name="OS_RSFBudget_Notes_3">'RSF Budget'!$F$14</definedName>
    <definedName name="OS_RSFBudget_Notes_4">'RSF Budget'!$F$15</definedName>
    <definedName name="OS_RSFBudget_Notes_5">'RSF Budget'!$F$16</definedName>
    <definedName name="OS_RSFBudget_Notes_6">'RSF Budget'!$F$17</definedName>
    <definedName name="OS_RSFBudget_Notes_7">'RSF Budget'!$F$18</definedName>
    <definedName name="OS_RSFBudget_Notes_8">'RSF Budget'!$F$19</definedName>
    <definedName name="OS_RSFBudget_Notes_9">'RSF Budget'!$F$20</definedName>
    <definedName name="OS_RSFBudget_OperatingBudget_Expenses_YearOne_AdministrativeAndMarketing">'RSF Budget'!$C$20</definedName>
    <definedName name="OS_RSFBudget_OperatingBudget_Expenses_YearOne_AllowableManagementFees">'RSF Budget'!$C$21</definedName>
    <definedName name="OS_RSFBudget_OperatingBudget_Expenses_YearOne_MaintenanceAndOperating">'RSF Budget'!$C$22</definedName>
    <definedName name="OS_RSFBudget_OperatingBudget_Expenses_YearOne_NetOperatingIncome">'RSF Budget'!$C$28</definedName>
    <definedName name="OS_RSFBudget_OperatingBudget_Expenses_YearOne_PropertyAndLiabilityInsurance">'RSF Budget'!$C$24</definedName>
    <definedName name="OS_RSFBudget_OperatingBudget_Expenses_YearOne_RealEstateTaxes">'RSF Budget'!$C$26</definedName>
    <definedName name="OS_RSFBudget_OperatingBudget_Expenses_YearOne_TotalMandOPlusInsurance">'RSF Budget'!$C$25</definedName>
    <definedName name="OS_RSFBudget_OperatingBudget_Expenses_YearOne_TotalOperatingExpenses">'RSF Budget'!$C$27</definedName>
    <definedName name="OS_RSFBudget_OperatingBudget_Expenses_YearOne_Utilities">'RSF Budget'!$C$23</definedName>
    <definedName name="OS_RSFBudget_OperatingBudget_Expenses_YearTwo_AdministrativeAndMarketing">'RSF Budget'!$D$20</definedName>
    <definedName name="OS_RSFBudget_OperatingBudget_Expenses_YearTwo_AllowableManagementFees">'RSF Budget'!$D$21</definedName>
    <definedName name="OS_RSFBudget_OperatingBudget_Expenses_YearTwo_MaintenanceAndOperating">'RSF Budget'!$D$22</definedName>
    <definedName name="OS_RSFBudget_OperatingBudget_Expenses_YearTwo_NetOperatingIncome">'RSF Budget'!$D$28</definedName>
    <definedName name="OS_RSFBudget_OperatingBudget_Expenses_YearTwo_PropertyAndLiabilityInsurance">'RSF Budget'!$D$24</definedName>
    <definedName name="OS_RSFBudget_OperatingBudget_Expenses_YearTwo_RealEstateTaxes">'RSF Budget'!$D$26</definedName>
    <definedName name="OS_RSFBudget_OperatingBudget_Expenses_YearTwo_TotalMandOPlusInsurance">'RSF Budget'!$D$25</definedName>
    <definedName name="OS_RSFBudget_OperatingBudget_Expenses_YearTwo_TotalOperatingExpenses">'RSF Budget'!$D$27</definedName>
    <definedName name="OS_RSFBudget_OperatingBudget_Expenses_YearTwo_Utilities">'RSF Budget'!$D$23</definedName>
    <definedName name="OS_RSFBudget_OperatingBudget_FinancialExpenses_TwoYearTotal">'RSF Budget'!#REF!</definedName>
    <definedName name="OS_RSFBudget_OperatingBudget_FinancialExpenses_YearOne_CashFlow">'RSF Budget'!$C$35</definedName>
    <definedName name="OS_RSFBudget_OperatingBudget_FinancialExpenses_YearOne_InterestOnAmortizingDebts">'RSF Budget'!#REF!</definedName>
    <definedName name="OS_RSFBudget_OperatingBudget_FinancialExpenses_YearOne_NetWithdrawalsAndDepositsToReserves">'RSF Budget'!$C$31</definedName>
    <definedName name="OS_RSFBudget_OperatingBudget_FinancialExpenses_YearOne_OtherFinancialExpenses">'RSF Budget'!$C$32</definedName>
    <definedName name="OS_RSFBudget_OperatingBudget_FinancialExpenses_YearOne_PrincipalPayments">'RSF Budget'!#REF!</definedName>
    <definedName name="OS_RSFBudget_OperatingBudget_FinancialExpenses_YearOne_TotalFinancing">'RSF Budget'!$C$33</definedName>
    <definedName name="OS_RSFBudget_OperatingBudget_FinancialExpenses_YearTwo_CashFlow">'RSF Budget'!$D$35</definedName>
    <definedName name="OS_RSFBudget_OperatingBudget_FinancialExpenses_YearTwo_InterestOnAmortizingDebts">'RSF Budget'!#REF!</definedName>
    <definedName name="OS_RSFBudget_OperatingBudget_FinancialExpenses_YearTwo_NetWithdrawalsAndDepositsToReserves">'RSF Budget'!$D$31</definedName>
    <definedName name="OS_RSFBudget_OperatingBudget_FinancialExpenses_YearTwo_OtherFinancialExpenses">'RSF Budget'!$D$32</definedName>
    <definedName name="OS_RSFBudget_OperatingBudget_FinancialExpenses_YearTwo_PrincipalPayments">'RSF Budget'!#REF!</definedName>
    <definedName name="OS_RSFBudget_OperatingBudget_FinancialExpenses_YearTwo_TotalFinancing">'RSF Budget'!$D$33</definedName>
    <definedName name="OS_RSFBudget_OperatingBudget_Revenues_YearOne_InterestIncome">'RSF Budget'!$C$15</definedName>
    <definedName name="OS_RSFBudget_OperatingBudget_Revenues_YearOne_OtherIncome">'RSF Budget'!$C$16</definedName>
    <definedName name="OS_RSFBudget_OperatingBudget_Revenues_YearOne_RentalSubsidy">'RSF Budget'!$C$12</definedName>
    <definedName name="OS_RSFBudget_OperatingBudget_Revenues_YearOne_TenantRents">'RSF Budget'!$C$11</definedName>
    <definedName name="OS_RSFBudget_OperatingBudget_Revenues_YearOne_TotalRentalRevenues">'RSF Budget'!$C$14</definedName>
    <definedName name="OS_RSFBudget_OperatingBudget_Revenues_YearOne_TotalRevenues">'RSF Budget'!$C$17</definedName>
    <definedName name="OS_RSFBudget_OperatingBudget_Revenues_YearOne_VacancyLoss">'RSF Budget'!$C$13</definedName>
    <definedName name="OS_RSFBudget_OperatingBudget_Revenues_YearTwo_InterestIncome">'RSF Budget'!$D$15</definedName>
    <definedName name="OS_RSFBudget_OperatingBudget_Revenues_YearTwo_OtherIncome">'RSF Budget'!$D$16</definedName>
    <definedName name="OS_RSFBudget_OperatingBudget_Revenues_YearTwo_RentalSubsidy">'RSF Budget'!$D$12</definedName>
    <definedName name="OS_RSFBudget_OperatingBudget_Revenues_YearTwo_TenantRents">'RSF Budget'!$D$11</definedName>
    <definedName name="OS_RSFBudget_OperatingBudget_Revenues_YearTwo_TotalRentalRevenues">'RSF Budget'!$D$14</definedName>
    <definedName name="OS_RSFBudget_OperatingBudget_Revenues_YearTwo_TotalRevenues">'RSF Budget'!$D$17</definedName>
    <definedName name="OS_RSFBudget_OperatingBudget_Revenues_YearTwo_VacancyLoss">'RSF Budget'!$D$13</definedName>
    <definedName name="OS_RSFBudget_PropertyDNumber">'RSF Budget'!$C$4</definedName>
    <definedName name="OS_RSFBudget_PropertyName">'RSF Budget'!$C$3</definedName>
    <definedName name="OS_RSFBudget_TotalUnits">'RSF Budget'!#REF!</definedName>
    <definedName name="OS_RSFBudget_YearOne_AnnualDepositsToReserve">'RSF Budget'!#REF!</definedName>
    <definedName name="OS_RSFBudget_YearOne_NumberVacantUnitsYearEnd">'RSF Budget'!$C$6</definedName>
    <definedName name="OS_RSFBudget_YearOne_ReserveBalance">'RSF Budget'!$C$7</definedName>
    <definedName name="OS_RSFBudget_YearTwo_AnnualDepositsToReserve">'RSF Budget'!#REF!</definedName>
    <definedName name="OS_RSFBudget_YearTwo_NumberVacantUnitsYearEnd">'RSF Budget'!$D$6</definedName>
    <definedName name="OS_RSFBudget_YearTwo_ReserveBalance">'RSF Budget'!$D$7</definedName>
    <definedName name="OS_TSCBudget_DeveopmentName">' TSC Budget '!$B$2</definedName>
    <definedName name="OS_TSCBudget_Expenses_Description_1">' TSC Budget '!$B$19</definedName>
    <definedName name="OS_TSCBudget_Expenses_Description_10">' TSC Budget '!$B$28</definedName>
    <definedName name="OS_TSCBudget_Expenses_Description_11">' TSC Budget '!$B$29</definedName>
    <definedName name="OS_TSCBudget_Expenses_Description_12">' TSC Budget '!$B$30</definedName>
    <definedName name="OS_TSCBudget_Expenses_Description_13">' TSC Budget '!$B$31</definedName>
    <definedName name="OS_TSCBudget_Expenses_Description_14">' TSC Budget '!$B$32</definedName>
    <definedName name="OS_TSCBudget_Expenses_Description_15">' TSC Budget '!$B$33</definedName>
    <definedName name="OS_TSCBudget_Expenses_Description_16">' TSC Budget '!$B$34</definedName>
    <definedName name="OS_TSCBudget_Expenses_Description_17">' TSC Budget '!$B$35</definedName>
    <definedName name="OS_TSCBudget_Expenses_Description_18">' TSC Budget '!$B$36</definedName>
    <definedName name="OS_TSCBudget_Expenses_Description_19">' TSC Budget '!$B$37</definedName>
    <definedName name="OS_TSCBudget_Expenses_Description_2">' TSC Budget '!$B$20</definedName>
    <definedName name="OS_TSCBudget_Expenses_Description_3">' TSC Budget '!$B$21</definedName>
    <definedName name="OS_TSCBudget_Expenses_Description_4">' TSC Budget '!$B$22</definedName>
    <definedName name="OS_TSCBudget_Expenses_Description_5">' TSC Budget '!$B$23</definedName>
    <definedName name="OS_TSCBudget_Expenses_Description_6">' TSC Budget '!$B$24</definedName>
    <definedName name="OS_TSCBudget_Expenses_Description_7">' TSC Budget '!$B$25</definedName>
    <definedName name="OS_TSCBudget_Expenses_Description_8">' TSC Budget '!$B$26</definedName>
    <definedName name="OS_TSCBudget_Expenses_Description_9">' TSC Budget '!$B$27</definedName>
    <definedName name="OS_TSCBudget_Expenses_Type_1">' TSC Budget '!$A$19</definedName>
    <definedName name="OS_TSCBudget_Expenses_Type_10">' TSC Budget '!$A$28</definedName>
    <definedName name="OS_TSCBudget_Expenses_Type_11">' TSC Budget '!$A$29</definedName>
    <definedName name="OS_TSCBudget_Expenses_Type_12">' TSC Budget '!$A$30</definedName>
    <definedName name="OS_TSCBudget_Expenses_Type_13">' TSC Budget '!$A$31</definedName>
    <definedName name="OS_TSCBudget_Expenses_Type_14">' TSC Budget '!$A$32</definedName>
    <definedName name="OS_TSCBudget_Expenses_Type_15">' TSC Budget '!$A$33</definedName>
    <definedName name="OS_TSCBudget_Expenses_Type_16">' TSC Budget '!$A$34</definedName>
    <definedName name="OS_TSCBudget_Expenses_Type_17">' TSC Budget '!$A$35</definedName>
    <definedName name="OS_TSCBudget_Expenses_Type_18">' TSC Budget '!$A$36</definedName>
    <definedName name="OS_TSCBudget_Expenses_Type_19">' TSC Budget '!$A$37</definedName>
    <definedName name="OS_TSCBudget_Expenses_Type_2">' TSC Budget '!$A$20</definedName>
    <definedName name="OS_TSCBudget_Expenses_Type_3">' TSC Budget '!$A$21</definedName>
    <definedName name="OS_TSCBudget_Expenses_Type_4">' TSC Budget '!$A$22</definedName>
    <definedName name="OS_TSCBudget_Expenses_Type_5">' TSC Budget '!$A$23</definedName>
    <definedName name="OS_TSCBudget_Expenses_Type_6">' TSC Budget '!$A$24</definedName>
    <definedName name="OS_TSCBudget_Expenses_Type_7">' TSC Budget '!$A$25</definedName>
    <definedName name="OS_TSCBudget_Expenses_Type_8">' TSC Budget '!$A$26</definedName>
    <definedName name="OS_TSCBudget_Expenses_Type_9">' TSC Budget '!$A$27</definedName>
    <definedName name="OS_TSCBudget_Expenses_YearOne_1">' TSC Budget '!$C$19</definedName>
    <definedName name="OS_TSCBudget_Expenses_YearOne_10">' TSC Budget '!$C$28</definedName>
    <definedName name="OS_TSCBudget_Expenses_YearOne_11">' TSC Budget '!$C$29</definedName>
    <definedName name="OS_TSCBudget_Expenses_YearOne_12">' TSC Budget '!$C$30</definedName>
    <definedName name="OS_TSCBudget_Expenses_YearOne_13">' TSC Budget '!$C$31</definedName>
    <definedName name="OS_TSCBudget_Expenses_YearOne_14">' TSC Budget '!$C$32</definedName>
    <definedName name="OS_TSCBudget_Expenses_YearOne_15">' TSC Budget '!$C$33</definedName>
    <definedName name="OS_TSCBudget_Expenses_YearOne_16">' TSC Budget '!$C$34</definedName>
    <definedName name="OS_TSCBudget_Expenses_YearOne_17">' TSC Budget '!$C$35</definedName>
    <definedName name="OS_TSCBudget_Expenses_YearOne_18">' TSC Budget '!$C$36</definedName>
    <definedName name="OS_TSCBudget_Expenses_YearOne_19">' TSC Budget '!$C$37</definedName>
    <definedName name="OS_TSCBudget_Expenses_YearOne_2">' TSC Budget '!$C$20</definedName>
    <definedName name="OS_TSCBudget_Expenses_YearOne_3">' TSC Budget '!$C$21</definedName>
    <definedName name="OS_TSCBudget_Expenses_YearOne_4">' TSC Budget '!$C$22</definedName>
    <definedName name="OS_TSCBudget_Expenses_YearOne_5">' TSC Budget '!$C$23</definedName>
    <definedName name="OS_TSCBudget_Expenses_YearOne_6">' TSC Budget '!$C$24</definedName>
    <definedName name="OS_TSCBudget_Expenses_YearOne_7">' TSC Budget '!$C$25</definedName>
    <definedName name="OS_TSCBudget_Expenses_YearOne_8">' TSC Budget '!$C$26</definedName>
    <definedName name="OS_TSCBudget_Expenses_YearOne_9">' TSC Budget '!$C$27</definedName>
    <definedName name="OS_TSCBudget_Expenses_YearOne_OperatingSusbsidyNeed">' TSC Budget '!$C$40</definedName>
    <definedName name="OS_TSCBudget_Expenses_YearOne_TotalExpenses">' TSC Budget '!$C$38</definedName>
    <definedName name="OS_TSCBudget_Expenses_YearTwo_1">' TSC Budget '!$D$19</definedName>
    <definedName name="OS_TSCBudget_Expenses_YearTwo_10">' TSC Budget '!$D$28</definedName>
    <definedName name="OS_TSCBudget_Expenses_YearTwo_11">' TSC Budget '!$D$29</definedName>
    <definedName name="OS_TSCBudget_Expenses_YearTwo_12">' TSC Budget '!$D$30</definedName>
    <definedName name="OS_TSCBudget_Expenses_YearTwo_13">' TSC Budget '!$D$31</definedName>
    <definedName name="OS_TSCBudget_Expenses_YearTwo_14">' TSC Budget '!$D$32</definedName>
    <definedName name="OS_TSCBudget_Expenses_YearTwo_15">' TSC Budget '!$D$33</definedName>
    <definedName name="OS_TSCBudget_Expenses_YearTwo_16">' TSC Budget '!$D$34</definedName>
    <definedName name="OS_TSCBudget_Expenses_YearTwo_17">' TSC Budget '!$D$35</definedName>
    <definedName name="OS_TSCBudget_Expenses_YearTwo_18">' TSC Budget '!$D$36</definedName>
    <definedName name="OS_TSCBudget_Expenses_YearTwo_19">' TSC Budget '!$D$37</definedName>
    <definedName name="OS_TSCBudget_Expenses_YearTwo_2">' TSC Budget '!$D$20</definedName>
    <definedName name="OS_TSCBudget_Expenses_YearTwo_3">' TSC Budget '!$D$21</definedName>
    <definedName name="OS_TSCBudget_Expenses_YearTwo_4">' TSC Budget '!$D$22</definedName>
    <definedName name="OS_TSCBudget_Expenses_YearTwo_5">' TSC Budget '!$D$23</definedName>
    <definedName name="OS_TSCBudget_Expenses_YearTwo_6">' TSC Budget '!$D$24</definedName>
    <definedName name="OS_TSCBudget_Expenses_YearTwo_7">' TSC Budget '!$D$25</definedName>
    <definedName name="OS_TSCBudget_Expenses_YearTwo_8">' TSC Budget '!$D$26</definedName>
    <definedName name="OS_TSCBudget_Expenses_YearTwo_9">' TSC Budget '!$D$27</definedName>
    <definedName name="OS_TSCBudget_Expenses_YearTwo_OperatingSusbsidyNeed">' TSC Budget '!$D$40</definedName>
    <definedName name="OS_TSCBudget_Expenses_YearTwo_TotalExpenses">' TSC Budget '!$D$38</definedName>
    <definedName name="OS_TSCBudget_FiscalYearEnd">' TSC Budget '!$B$4</definedName>
    <definedName name="OS_TSCBudget_MOSNumber">' TSC Budget '!#REF!</definedName>
    <definedName name="OS_TSCBudget_Notes_1">' TSC Budget '!$F$8</definedName>
    <definedName name="OS_TSCBudget_Notes_10">' TSC Budget '!$F$17</definedName>
    <definedName name="OS_TSCBudget_Notes_11">' TSC Budget '!$F$18</definedName>
    <definedName name="OS_TSCBudget_Notes_12">' TSC Budget '!$F$19</definedName>
    <definedName name="OS_TSCBudget_Notes_13">' TSC Budget '!$F$20</definedName>
    <definedName name="OS_TSCBudget_Notes_14">' TSC Budget '!$F$21</definedName>
    <definedName name="OS_TSCBudget_Notes_15">' TSC Budget '!$F$22</definedName>
    <definedName name="OS_TSCBudget_Notes_16">' TSC Budget '!$F$23</definedName>
    <definedName name="OS_TSCBudget_Notes_17">' TSC Budget '!$F$24</definedName>
    <definedName name="OS_TSCBudget_Notes_18">' TSC Budget '!$F$25</definedName>
    <definedName name="OS_TSCBudget_Notes_19">' TSC Budget '!$F$26</definedName>
    <definedName name="OS_TSCBudget_Notes_2">' TSC Budget '!$F$9</definedName>
    <definedName name="OS_TSCBudget_Notes_20">' TSC Budget '!$F$27</definedName>
    <definedName name="OS_TSCBudget_Notes_21">' TSC Budget '!$F$28</definedName>
    <definedName name="OS_TSCBudget_Notes_3">' TSC Budget '!$F$10</definedName>
    <definedName name="OS_TSCBudget_Notes_4">' TSC Budget '!$F$11</definedName>
    <definedName name="OS_TSCBudget_Notes_5">' TSC Budget '!$F$12</definedName>
    <definedName name="OS_TSCBudget_Notes_6">' TSC Budget '!$F$13</definedName>
    <definedName name="OS_TSCBudget_Notes_7">' TSC Budget '!$F$14</definedName>
    <definedName name="OS_TSCBudget_Notes_8">' TSC Budget '!$F$15</definedName>
    <definedName name="OS_TSCBudget_Notes_9">' TSC Budget '!$F$16</definedName>
    <definedName name="OS_TSCBudget_PropertyDNumber">' TSC Budget '!$B$3</definedName>
    <definedName name="OS_TSCBudget_Revenue_Description_1">' TSC Budget '!$B$8</definedName>
    <definedName name="OS_TSCBudget_Revenue_Description_2">' TSC Budget '!$B$9</definedName>
    <definedName name="OS_TSCBudget_Revenue_Description_3">' TSC Budget '!$B$10</definedName>
    <definedName name="OS_TSCBudget_Revenue_Description_4">' TSC Budget '!$B$11</definedName>
    <definedName name="OS_TSCBudget_Revenue_Description_5">' TSC Budget '!$B$12</definedName>
    <definedName name="OS_TSCBudget_Revenue_Description_6">' TSC Budget '!$B$13</definedName>
    <definedName name="OS_TSCBudget_Revenue_Description_7">' TSC Budget '!$B$14</definedName>
    <definedName name="OS_TSCBudget_Revenue_Source_1">' TSC Budget '!$A$8</definedName>
    <definedName name="OS_TSCBudget_Revenue_Source_2">' TSC Budget '!$A$9</definedName>
    <definedName name="OS_TSCBudget_Revenue_Source_3">' TSC Budget '!$A$10</definedName>
    <definedName name="OS_TSCBudget_Revenue_Source_4">' TSC Budget '!$A$11</definedName>
    <definedName name="OS_TSCBudget_Revenue_Source_5">' TSC Budget '!$A$12</definedName>
    <definedName name="OS_TSCBudget_Revenue_Source_6">' TSC Budget '!$A$13</definedName>
    <definedName name="OS_TSCBudget_Revenue_Source_7">' TSC Budget '!$A$14</definedName>
    <definedName name="OS_TSCBudget_Revenue_YearOne_Amount_1">' TSC Budget '!$C$8</definedName>
    <definedName name="OS_TSCBudget_Revenue_YearOne_Amount_2">' TSC Budget '!$C$9</definedName>
    <definedName name="OS_TSCBudget_Revenue_YearOne_Amount_3">' TSC Budget '!$C$10</definedName>
    <definedName name="OS_TSCBudget_Revenue_YearOne_Amount_4">' TSC Budget '!$C$11</definedName>
    <definedName name="OS_TSCBudget_Revenue_YearOne_Amount_5">' TSC Budget '!$C$12</definedName>
    <definedName name="OS_TSCBudget_Revenue_YearOne_Amount_6">' TSC Budget '!$C$13</definedName>
    <definedName name="OS_TSCBudget_Revenue_YearOne_Amount_7">' TSC Budget '!$C$14</definedName>
    <definedName name="OS_TSCBudget_Revenue_YearOne_TotalRevenue">' TSC Budget '!$C$15</definedName>
    <definedName name="OS_TSCBudget_Revenue_YearTwo_Amount_1">' TSC Budget '!$D$8</definedName>
    <definedName name="OS_TSCBudget_Revenue_YearTwo_Amount_2">' TSC Budget '!$D$9</definedName>
    <definedName name="OS_TSCBudget_Revenue_YearTwo_Amount_3">' TSC Budget '!$D$10</definedName>
    <definedName name="OS_TSCBudget_Revenue_YearTwo_Amount_4">' TSC Budget '!$D$11</definedName>
    <definedName name="OS_TSCBudget_Revenue_YearTwo_Amount_5">' TSC Budget '!$D$12</definedName>
    <definedName name="OS_TSCBudget_Revenue_YearTwo_Amount_6">' TSC Budget '!$D$13</definedName>
    <definedName name="OS_TSCBudget_Revenue_YearTwo_Amount_7">' TSC Budget '!$D$14</definedName>
    <definedName name="OS_TSCBudget_Revenue_YearTwo_TotalRevenue">' TSC Budget '!$D$15</definedName>
    <definedName name="OS_TSCBudget_TwoYearTotal">' TSC Budget '!#REF!</definedName>
    <definedName name="_xlnm.Print_Area" localSheetId="5">' TSC Budget '!$A$1:$M$41</definedName>
    <definedName name="_xlnm.Print_Area" localSheetId="3">'FD  Budget'!$A$1:$N$41</definedName>
    <definedName name="_xlnm.Print_Area" localSheetId="1">Information!$A$1:$E$4</definedName>
    <definedName name="_xlnm.Print_Area" localSheetId="2">'RSF Budget'!$B$1:$F$38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1" l="1"/>
  <c r="C14" i="11" l="1"/>
  <c r="B4" i="19" l="1"/>
  <c r="B2" i="19"/>
  <c r="B4" i="12"/>
  <c r="B2" i="12"/>
  <c r="C2" i="11"/>
  <c r="C3" i="11"/>
  <c r="D25" i="11" l="1"/>
  <c r="C25" i="11"/>
  <c r="B3" i="15" l="1"/>
  <c r="B3" i="19" s="1"/>
  <c r="B3" i="12" l="1"/>
  <c r="C4" i="11"/>
  <c r="D38" i="19" l="1"/>
  <c r="C38" i="19"/>
  <c r="D15" i="19"/>
  <c r="D40" i="19" s="1"/>
  <c r="C15" i="19"/>
  <c r="D17" i="19"/>
  <c r="C17" i="19"/>
  <c r="C40" i="19" l="1"/>
  <c r="D33" i="11"/>
  <c r="C33" i="11"/>
  <c r="D27" i="11"/>
  <c r="C27" i="11"/>
  <c r="D17" i="11"/>
  <c r="C17" i="11"/>
  <c r="D38" i="12"/>
  <c r="C38" i="12"/>
  <c r="D15" i="12"/>
  <c r="D40" i="12" s="1"/>
  <c r="C15" i="12"/>
  <c r="C40" i="12" s="1"/>
  <c r="C28" i="11" l="1"/>
  <c r="C35" i="11" s="1"/>
  <c r="D28" i="11"/>
  <c r="D35" i="11" s="1"/>
</calcChain>
</file>

<file path=xl/sharedStrings.xml><?xml version="1.0" encoding="utf-8"?>
<sst xmlns="http://schemas.openxmlformats.org/spreadsheetml/2006/main" count="893" uniqueCount="523">
  <si>
    <t>Expenses</t>
  </si>
  <si>
    <t>Revenues</t>
  </si>
  <si>
    <t>Description</t>
  </si>
  <si>
    <t>TOTAL EXPENSES</t>
  </si>
  <si>
    <t>Operating Budget</t>
  </si>
  <si>
    <t>Operating Subsidy Need</t>
  </si>
  <si>
    <t>TOTAL REVENUE</t>
  </si>
  <si>
    <t>Property Name:</t>
  </si>
  <si>
    <t>Number of Vacant Units at Year End:</t>
  </si>
  <si>
    <t>Notes</t>
  </si>
  <si>
    <t>1. Tenant Rents</t>
  </si>
  <si>
    <t>Staff costs/wages, benefits</t>
  </si>
  <si>
    <t>Equipment</t>
  </si>
  <si>
    <t>Supplies</t>
  </si>
  <si>
    <t>Training</t>
  </si>
  <si>
    <t>Other</t>
  </si>
  <si>
    <t>Space cost</t>
  </si>
  <si>
    <t>Transportation</t>
  </si>
  <si>
    <t>Reserve Balance (exclude tax and insurance):</t>
  </si>
  <si>
    <t>Financial Expenses</t>
  </si>
  <si>
    <t xml:space="preserve">4. Total Rental Revenues </t>
  </si>
  <si>
    <r>
      <rPr>
        <b/>
        <sz val="11"/>
        <color indexed="8"/>
        <rFont val="Calibri"/>
        <family val="2"/>
      </rPr>
      <t>Notes:</t>
    </r>
    <r>
      <rPr>
        <sz val="11"/>
        <color theme="1"/>
        <rFont val="Calibri"/>
        <family val="2"/>
        <scheme val="minor"/>
      </rPr>
      <t xml:space="preserve"> Please provide a detailed explanation of all line items</t>
    </r>
  </si>
  <si>
    <t>Budget Instructions:</t>
  </si>
  <si>
    <t>REVENUE SHORTFALL BUDGET</t>
  </si>
  <si>
    <t>Type</t>
  </si>
  <si>
    <t>2. Rental Subsidy</t>
  </si>
  <si>
    <t>Desc1</t>
  </si>
  <si>
    <t>Desc2</t>
  </si>
  <si>
    <t>Desc3</t>
  </si>
  <si>
    <t>Desc4</t>
  </si>
  <si>
    <t>Desc5</t>
  </si>
  <si>
    <t>Desc6</t>
  </si>
  <si>
    <t>Desc7</t>
  </si>
  <si>
    <t>FiscalYE</t>
  </si>
  <si>
    <t>LY_1</t>
  </si>
  <si>
    <t>LY_2</t>
  </si>
  <si>
    <t>LY_3</t>
  </si>
  <si>
    <t>LY_4</t>
  </si>
  <si>
    <t>LY_5</t>
  </si>
  <si>
    <t>LY_6</t>
  </si>
  <si>
    <t>LY_7</t>
  </si>
  <si>
    <t>LY_AdminMarketing</t>
  </si>
  <si>
    <t>LY_Insurance</t>
  </si>
  <si>
    <t>LY_InterestIncome</t>
  </si>
  <si>
    <t>LY_LTHUnits</t>
  </si>
  <si>
    <t>LY_MaintOper</t>
  </si>
  <si>
    <t>LY_MgmntFee</t>
  </si>
  <si>
    <t>LY_MortInterest</t>
  </si>
  <si>
    <t>LY_MortPrincipal</t>
  </si>
  <si>
    <t>LY_NetReserveActivity</t>
  </si>
  <si>
    <t>LY_OperatingSubsidy</t>
  </si>
  <si>
    <t>LY_OtherFinExp</t>
  </si>
  <si>
    <t>LY_OtherIncome</t>
  </si>
  <si>
    <t>LY_RentalSubsidy</t>
  </si>
  <si>
    <t>LY_ReserveBal</t>
  </si>
  <si>
    <t>LY_ReserveDeposits</t>
  </si>
  <si>
    <t>LY_RETaxes</t>
  </si>
  <si>
    <t>LY_SMIUnits</t>
  </si>
  <si>
    <t>LY_TenantRents</t>
  </si>
  <si>
    <t>LY_Utilities</t>
  </si>
  <si>
    <t>LY_VacancyLoss</t>
  </si>
  <si>
    <t>LY_VacantUnits</t>
  </si>
  <si>
    <t>OSNotes1</t>
  </si>
  <si>
    <t>OSNotes10</t>
  </si>
  <si>
    <t>OSNotes11</t>
  </si>
  <si>
    <t>OSNotes12</t>
  </si>
  <si>
    <t>OSNotes13</t>
  </si>
  <si>
    <t>OSNotes14</t>
  </si>
  <si>
    <t>OSNotes15</t>
  </si>
  <si>
    <t>OSNotes16</t>
  </si>
  <si>
    <t>OSNotes17</t>
  </si>
  <si>
    <t>OSNotes18</t>
  </si>
  <si>
    <t>OSNotes19</t>
  </si>
  <si>
    <t>OSNotes2</t>
  </si>
  <si>
    <t>OSNotes20</t>
  </si>
  <si>
    <t>OSNotes21</t>
  </si>
  <si>
    <t>OSNotes22</t>
  </si>
  <si>
    <t>OSNotes23</t>
  </si>
  <si>
    <t>OSNotes24</t>
  </si>
  <si>
    <t>OSNotes25</t>
  </si>
  <si>
    <t>OSNotes26</t>
  </si>
  <si>
    <t>OSNotes27</t>
  </si>
  <si>
    <t>OSNotes28</t>
  </si>
  <si>
    <t>OSNotes29</t>
  </si>
  <si>
    <t>OSNotes3</t>
  </si>
  <si>
    <t>OSNotes30</t>
  </si>
  <si>
    <t>OSNotes4</t>
  </si>
  <si>
    <t>OSNotes5</t>
  </si>
  <si>
    <t>OSNotes6</t>
  </si>
  <si>
    <t>OSNotes7</t>
  </si>
  <si>
    <t>OSNotes8</t>
  </si>
  <si>
    <t>OSNotes9</t>
  </si>
  <si>
    <t>OSPropertyName</t>
  </si>
  <si>
    <t>OSPropertyNumber</t>
  </si>
  <si>
    <t>SCNotes1</t>
  </si>
  <si>
    <t>SCNotes10</t>
  </si>
  <si>
    <t>SCNotes11</t>
  </si>
  <si>
    <t>SCNotes12</t>
  </si>
  <si>
    <t>SCNotes13</t>
  </si>
  <si>
    <t>SCNotes14</t>
  </si>
  <si>
    <t>SCNotes15</t>
  </si>
  <si>
    <t>SCNotes16</t>
  </si>
  <si>
    <t>SCNotes17</t>
  </si>
  <si>
    <t>SCNotes18</t>
  </si>
  <si>
    <t>SCNotes19</t>
  </si>
  <si>
    <t>SCNotes2</t>
  </si>
  <si>
    <t>SCNotes20</t>
  </si>
  <si>
    <t>SCNotes21</t>
  </si>
  <si>
    <t>SCNotes3</t>
  </si>
  <si>
    <t>SCNotes4</t>
  </si>
  <si>
    <t>SCNotes5</t>
  </si>
  <si>
    <t>SCNotes6</t>
  </si>
  <si>
    <t>SCNotes7</t>
  </si>
  <si>
    <t>SCNotes8</t>
  </si>
  <si>
    <t>SCNotes9</t>
  </si>
  <si>
    <t>SCPropertyName</t>
  </si>
  <si>
    <t>SCPropertyNumber</t>
  </si>
  <si>
    <t>Source1</t>
  </si>
  <si>
    <t>Source2</t>
  </si>
  <si>
    <t>Source3</t>
  </si>
  <si>
    <t>Source4</t>
  </si>
  <si>
    <t>Source5</t>
  </si>
  <si>
    <t>Source6</t>
  </si>
  <si>
    <t>Source7</t>
  </si>
  <si>
    <t>TotalUnits</t>
  </si>
  <si>
    <t>TY_1</t>
  </si>
  <si>
    <t>TY_2</t>
  </si>
  <si>
    <t>TY_3</t>
  </si>
  <si>
    <t>TY_4</t>
  </si>
  <si>
    <t>TY_5</t>
  </si>
  <si>
    <t>TY_6</t>
  </si>
  <si>
    <t>TY_7</t>
  </si>
  <si>
    <t>TY_AdminMarketing</t>
  </si>
  <si>
    <t>TY_Insurance</t>
  </si>
  <si>
    <t>TY_InterestIncome</t>
  </si>
  <si>
    <t>TY_LTHUnits</t>
  </si>
  <si>
    <t>TY_MaintOper</t>
  </si>
  <si>
    <t>TY_MgmntFee</t>
  </si>
  <si>
    <t>TY_MortInterest</t>
  </si>
  <si>
    <t>TY_MortPrincipal</t>
  </si>
  <si>
    <t>TY_NetReserveActivity</t>
  </si>
  <si>
    <t>TY_OperatingSubsidy</t>
  </si>
  <si>
    <t>TY_OtherFinExp</t>
  </si>
  <si>
    <t>TY_OtherIncome</t>
  </si>
  <si>
    <t>TY_RentalSubsidy</t>
  </si>
  <si>
    <t>TY_ReserveBal</t>
  </si>
  <si>
    <t>TY_ReserveDeposits</t>
  </si>
  <si>
    <t>TY_RETaxes</t>
  </si>
  <si>
    <t>TY_SMIUnits</t>
  </si>
  <si>
    <t>TY_TenantRents</t>
  </si>
  <si>
    <t>TY_Utilities</t>
  </si>
  <si>
    <t>TY_VacancyLoss</t>
  </si>
  <si>
    <t>TY_VacantUnits</t>
  </si>
  <si>
    <t>FiscalYearEnd</t>
  </si>
  <si>
    <t>OwnerSign</t>
  </si>
  <si>
    <t>OwnerSign_FD</t>
  </si>
  <si>
    <t>DateSign_FD</t>
  </si>
  <si>
    <t>DateSign</t>
  </si>
  <si>
    <t>EXPENSES</t>
  </si>
  <si>
    <t>Sources</t>
  </si>
  <si>
    <t>Federal</t>
  </si>
  <si>
    <t>State</t>
  </si>
  <si>
    <t>Source</t>
  </si>
  <si>
    <t>ExpLY6</t>
  </si>
  <si>
    <t>Sheet</t>
  </si>
  <si>
    <t>ExpDesc1</t>
  </si>
  <si>
    <t>ExpDesc10</t>
  </si>
  <si>
    <t>ExpDesc11</t>
  </si>
  <si>
    <t>ExpDesc12</t>
  </si>
  <si>
    <t>ExpDesc13</t>
  </si>
  <si>
    <t>ExpDesc14</t>
  </si>
  <si>
    <t>ExpDesc15</t>
  </si>
  <si>
    <t>ExpDesc16</t>
  </si>
  <si>
    <t>ExpDesc17</t>
  </si>
  <si>
    <t>ExpDesc18</t>
  </si>
  <si>
    <t>ExpDesc19</t>
  </si>
  <si>
    <t>ExpDesc2</t>
  </si>
  <si>
    <t>ExpDesc3</t>
  </si>
  <si>
    <t>ExpDesc4</t>
  </si>
  <si>
    <t>ExpDesc5</t>
  </si>
  <si>
    <t>ExpDesc6</t>
  </si>
  <si>
    <t>ExpDesc7</t>
  </si>
  <si>
    <t>ExpDesc8</t>
  </si>
  <si>
    <t>ExpDesc9</t>
  </si>
  <si>
    <t>ExpLY1</t>
  </si>
  <si>
    <t>ExpLY10</t>
  </si>
  <si>
    <t>ExpLY11</t>
  </si>
  <si>
    <t>ExpLY12</t>
  </si>
  <si>
    <t>ExpLY13</t>
  </si>
  <si>
    <t>ExpLY14</t>
  </si>
  <si>
    <t>ExpLY15</t>
  </si>
  <si>
    <t>ExpLY16</t>
  </si>
  <si>
    <t>ExpLY17</t>
  </si>
  <si>
    <t>ExpLY18</t>
  </si>
  <si>
    <t>ExpLY19</t>
  </si>
  <si>
    <t>ExpLY2</t>
  </si>
  <si>
    <t>ExpLY3</t>
  </si>
  <si>
    <t>ExpLY4</t>
  </si>
  <si>
    <t>ExpLY5</t>
  </si>
  <si>
    <t>ExpLY7</t>
  </si>
  <si>
    <t>ExpLY8</t>
  </si>
  <si>
    <t>ExpLY9</t>
  </si>
  <si>
    <t>ExpPurp1</t>
  </si>
  <si>
    <t>ExpPurp10</t>
  </si>
  <si>
    <t>ExpPurp11</t>
  </si>
  <si>
    <t>ExpPurp12</t>
  </si>
  <si>
    <t>ExpPurp13</t>
  </si>
  <si>
    <t>ExpPurp14</t>
  </si>
  <si>
    <t>ExpPurp15</t>
  </si>
  <si>
    <t>ExpPurp16</t>
  </si>
  <si>
    <t>ExpPurp17</t>
  </si>
  <si>
    <t>ExpPurp18</t>
  </si>
  <si>
    <t>ExpPurp19</t>
  </si>
  <si>
    <t>ExpPurp2</t>
  </si>
  <si>
    <t>ExpPurp3</t>
  </si>
  <si>
    <t>ExpPurp4</t>
  </si>
  <si>
    <t>ExpPurp5</t>
  </si>
  <si>
    <t>ExpPurp6</t>
  </si>
  <si>
    <t>ExpPurp7</t>
  </si>
  <si>
    <t>ExpPurp8</t>
  </si>
  <si>
    <t>ExpPurp9</t>
  </si>
  <si>
    <t>ExpTY1</t>
  </si>
  <si>
    <t>ExpTY10</t>
  </si>
  <si>
    <t>ExpTY11</t>
  </si>
  <si>
    <t>ExpTY12</t>
  </si>
  <si>
    <t>ExpTY13</t>
  </si>
  <si>
    <t>ExpTY14</t>
  </si>
  <si>
    <t>ExpTY15</t>
  </si>
  <si>
    <t>ExpTY16</t>
  </si>
  <si>
    <t>ExpTY17</t>
  </si>
  <si>
    <t>ExpTY18</t>
  </si>
  <si>
    <t>ExpTY19</t>
  </si>
  <si>
    <t>ExpTY2</t>
  </si>
  <si>
    <t>ExpTY3</t>
  </si>
  <si>
    <t>ExpTY4</t>
  </si>
  <si>
    <t>ExpTY5</t>
  </si>
  <si>
    <t>ExpTY6</t>
  </si>
  <si>
    <t>ExpTY7</t>
  </si>
  <si>
    <t>ExpTY8</t>
  </si>
  <si>
    <t>ExpTY9</t>
  </si>
  <si>
    <t>ExpType1</t>
  </si>
  <si>
    <t>ExpType10</t>
  </si>
  <si>
    <t>ExpType11</t>
  </si>
  <si>
    <t>ExpType12</t>
  </si>
  <si>
    <t>ExpType13</t>
  </si>
  <si>
    <t>ExpType14</t>
  </si>
  <si>
    <t>ExpType15</t>
  </si>
  <si>
    <t>ExpType16</t>
  </si>
  <si>
    <t>ExpType17</t>
  </si>
  <si>
    <t>ExpType18</t>
  </si>
  <si>
    <t>ExpType19</t>
  </si>
  <si>
    <t>ExpType2</t>
  </si>
  <si>
    <t>ExpType3</t>
  </si>
  <si>
    <t>ExpType4</t>
  </si>
  <si>
    <t>ExpType5</t>
  </si>
  <si>
    <t>ExpType6</t>
  </si>
  <si>
    <t>ExpType7</t>
  </si>
  <si>
    <t>ExpType8</t>
  </si>
  <si>
    <t>ExpType9</t>
  </si>
  <si>
    <t>FD_MOS</t>
  </si>
  <si>
    <t>OSMOS</t>
  </si>
  <si>
    <t>Purpose1</t>
  </si>
  <si>
    <t>Purpose2</t>
  </si>
  <si>
    <t>Purpose3</t>
  </si>
  <si>
    <t>Purpose4</t>
  </si>
  <si>
    <t>Purpose5</t>
  </si>
  <si>
    <t>Purpose6</t>
  </si>
  <si>
    <t>Purpose7</t>
  </si>
  <si>
    <t>REVENUES</t>
  </si>
  <si>
    <t xml:space="preserve">  source used to pay for the Front Desk (FD) or Service Coordinator (SC).</t>
  </si>
  <si>
    <t>– please list the expenses that require explanation first).</t>
  </si>
  <si>
    <t xml:space="preserve">  use the ‘Notes’ column and put the note in the same row as the revenue or expense being described (there are not enough ‘Notes’ rows for all of the expenses </t>
  </si>
  <si>
    <t>New Moon (fka Oshki-agooajin)</t>
  </si>
  <si>
    <t>3631 Penn</t>
  </si>
  <si>
    <t>Fond du Lac Supportive Housing</t>
  </si>
  <si>
    <t>Maxfield Place</t>
  </si>
  <si>
    <t>Fort Road Flats</t>
  </si>
  <si>
    <t>2001 W 3rd St. LLC</t>
  </si>
  <si>
    <t>Memorial  Park Apartments</t>
  </si>
  <si>
    <t>Opportunity Housing Limited Partnership</t>
  </si>
  <si>
    <t>Jordan Tower II</t>
  </si>
  <si>
    <t>Louisiana Court Apartments</t>
  </si>
  <si>
    <t>Delancey and Selby Stone Apartments</t>
  </si>
  <si>
    <t>HOPE Harbor</t>
  </si>
  <si>
    <t>Jackson Street Village</t>
  </si>
  <si>
    <t>Lindquist Apartments</t>
  </si>
  <si>
    <t>St. Christopher Place</t>
  </si>
  <si>
    <t>2011 Pillsbury Residence</t>
  </si>
  <si>
    <t>American House Apartments</t>
  </si>
  <si>
    <t>Perpich Apartments Limited Partnership</t>
  </si>
  <si>
    <t>Alicias Place</t>
  </si>
  <si>
    <t>Country View</t>
  </si>
  <si>
    <t>DreamCatcher Homes</t>
  </si>
  <si>
    <t>Anpa Waste Numpa</t>
  </si>
  <si>
    <t>Castleview Apartments</t>
  </si>
  <si>
    <t>HOPE on Ninth</t>
  </si>
  <si>
    <t>The Salvation Army Booth Brown House</t>
  </si>
  <si>
    <t>River Crest Apartments</t>
  </si>
  <si>
    <t>Sankofa Apartments</t>
  </si>
  <si>
    <t>Lexington Commons Apts</t>
  </si>
  <si>
    <t>Lincoln Place</t>
  </si>
  <si>
    <t>PPL Re-Start / North Side Community LP</t>
  </si>
  <si>
    <t>Nicollet Square</t>
  </si>
  <si>
    <t>Gateway Gardens</t>
  </si>
  <si>
    <t>Silver Creek Corner</t>
  </si>
  <si>
    <t>Youngdahl Living</t>
  </si>
  <si>
    <t>Fond du Lac Veterans Supportive Housing</t>
  </si>
  <si>
    <t>Belle Haven Townhomes</t>
  </si>
  <si>
    <t>Hillside Apartments</t>
  </si>
  <si>
    <t>Giwanakimin</t>
  </si>
  <si>
    <t>HH Types</t>
  </si>
  <si>
    <t>Families</t>
  </si>
  <si>
    <t>Singles</t>
  </si>
  <si>
    <t>Dev#</t>
  </si>
  <si>
    <t>D6357</t>
  </si>
  <si>
    <t>D6350</t>
  </si>
  <si>
    <t>D5954</t>
  </si>
  <si>
    <t>D3844</t>
  </si>
  <si>
    <t>D6256</t>
  </si>
  <si>
    <t>D0430</t>
  </si>
  <si>
    <t>D0447</t>
  </si>
  <si>
    <t>D0959</t>
  </si>
  <si>
    <t>D1194</t>
  </si>
  <si>
    <t>D1504</t>
  </si>
  <si>
    <t>D1591</t>
  </si>
  <si>
    <t>D2355</t>
  </si>
  <si>
    <t>D2475</t>
  </si>
  <si>
    <t>D2939</t>
  </si>
  <si>
    <t>D3065</t>
  </si>
  <si>
    <t>D3124</t>
  </si>
  <si>
    <t>D3151</t>
  </si>
  <si>
    <t>D3173</t>
  </si>
  <si>
    <t>D3192</t>
  </si>
  <si>
    <t>D3797</t>
  </si>
  <si>
    <t>D3845</t>
  </si>
  <si>
    <t>D3871</t>
  </si>
  <si>
    <t>D3890</t>
  </si>
  <si>
    <t>D3912</t>
  </si>
  <si>
    <t>D4045</t>
  </si>
  <si>
    <t>D4056</t>
  </si>
  <si>
    <t>D4075</t>
  </si>
  <si>
    <t>D4076</t>
  </si>
  <si>
    <t>D5197</t>
  </si>
  <si>
    <t>D5200</t>
  </si>
  <si>
    <t>D5225</t>
  </si>
  <si>
    <t>D5229</t>
  </si>
  <si>
    <t>D5886</t>
  </si>
  <si>
    <t>D5896</t>
  </si>
  <si>
    <t>D5909</t>
  </si>
  <si>
    <t>D5957</t>
  </si>
  <si>
    <t>D6252</t>
  </si>
  <si>
    <t>D6347</t>
  </si>
  <si>
    <t>D6374</t>
  </si>
  <si>
    <t>D6730</t>
  </si>
  <si>
    <t>D3866</t>
  </si>
  <si>
    <t>D6723</t>
  </si>
  <si>
    <t>D7535</t>
  </si>
  <si>
    <t>Name</t>
  </si>
  <si>
    <t>appDate</t>
  </si>
  <si>
    <t>applicant</t>
  </si>
  <si>
    <t>city</t>
  </si>
  <si>
    <t>county</t>
  </si>
  <si>
    <t>fdAmount</t>
  </si>
  <si>
    <t>grantAmt</t>
  </si>
  <si>
    <t>grantMgmt</t>
  </si>
  <si>
    <t>grantMgmtAddr</t>
  </si>
  <si>
    <t>grantMgmtCity</t>
  </si>
  <si>
    <t>grantMgmtContact</t>
  </si>
  <si>
    <t>grantMgmtEmail</t>
  </si>
  <si>
    <t>grantMgmtPhone</t>
  </si>
  <si>
    <t>grantMgmtState</t>
  </si>
  <si>
    <t>grantMgmtZip</t>
  </si>
  <si>
    <t>hhType</t>
  </si>
  <si>
    <t>hmis</t>
  </si>
  <si>
    <t>hmisAddr</t>
  </si>
  <si>
    <t>hmisCity</t>
  </si>
  <si>
    <t>hmisContact</t>
  </si>
  <si>
    <t>hmisEmail</t>
  </si>
  <si>
    <t>hmisPhone</t>
  </si>
  <si>
    <t>hmisState</t>
  </si>
  <si>
    <t>hmisZip</t>
  </si>
  <si>
    <t>LTHUnits</t>
  </si>
  <si>
    <t>mhis</t>
  </si>
  <si>
    <t>mhisAddr</t>
  </si>
  <si>
    <t>mhisCity</t>
  </si>
  <si>
    <t>mhisContact</t>
  </si>
  <si>
    <t>mhisEmail</t>
  </si>
  <si>
    <t>mhisPhone</t>
  </si>
  <si>
    <t>mhisState</t>
  </si>
  <si>
    <t>mhisZip</t>
  </si>
  <si>
    <t>numSHunits</t>
  </si>
  <si>
    <t>ownAddr</t>
  </si>
  <si>
    <t>ownCity</t>
  </si>
  <si>
    <t>ownContact</t>
  </si>
  <si>
    <t>ownEmail</t>
  </si>
  <si>
    <t>owner</t>
  </si>
  <si>
    <t>ownPhone</t>
  </si>
  <si>
    <t>ownState</t>
  </si>
  <si>
    <t>ownZip</t>
  </si>
  <si>
    <t>projName</t>
  </si>
  <si>
    <t>propMgr</t>
  </si>
  <si>
    <t>propMgrAddr</t>
  </si>
  <si>
    <t>propMgrCity</t>
  </si>
  <si>
    <t>propMgrContact</t>
  </si>
  <si>
    <t>propMgrEmail</t>
  </si>
  <si>
    <t>propMgrPhone</t>
  </si>
  <si>
    <t>propMgrState</t>
  </si>
  <si>
    <t>propMgrZip</t>
  </si>
  <si>
    <t>rsfAmount</t>
  </si>
  <si>
    <t>servProv</t>
  </si>
  <si>
    <t>servProvAddr</t>
  </si>
  <si>
    <t>servProvCity</t>
  </si>
  <si>
    <t>servProvContact</t>
  </si>
  <si>
    <t>servProvEmail</t>
  </si>
  <si>
    <t>servProvPhone</t>
  </si>
  <si>
    <t>servProvState</t>
  </si>
  <si>
    <t>servProvZip</t>
  </si>
  <si>
    <t>smiUnits</t>
  </si>
  <si>
    <t>tscAmount</t>
  </si>
  <si>
    <t>Contact Info</t>
  </si>
  <si>
    <t>FD and TSC Budget</t>
  </si>
  <si>
    <t>Grant Renewal Info</t>
  </si>
  <si>
    <t>RSF Budget</t>
  </si>
  <si>
    <t>revenue</t>
  </si>
  <si>
    <t>frontdesk</t>
  </si>
  <si>
    <t>tenant</t>
  </si>
  <si>
    <t>FrontDesk</t>
  </si>
  <si>
    <t>Tenant</t>
  </si>
  <si>
    <t>Revenue</t>
  </si>
  <si>
    <t>Description- must include % FTE for Staff</t>
  </si>
  <si>
    <t>FRONT DESK BUDGET</t>
  </si>
  <si>
    <t>5. Interest Income</t>
  </si>
  <si>
    <t>6. Other Income (Explain in notes)</t>
  </si>
  <si>
    <r>
      <t xml:space="preserve">7. Total Revenues </t>
    </r>
    <r>
      <rPr>
        <sz val="12"/>
        <color indexed="8"/>
        <rFont val="Calibri"/>
        <family val="2"/>
      </rPr>
      <t>(Add lines 4 through 7)</t>
    </r>
  </si>
  <si>
    <t>9. Allowable Management Fees</t>
  </si>
  <si>
    <t>10. Maintenance &amp; Operating</t>
  </si>
  <si>
    <t>11. Utilities</t>
  </si>
  <si>
    <t>12. Property &amp; Liability Insurance</t>
  </si>
  <si>
    <t>14. Real Estate Taxes</t>
  </si>
  <si>
    <t>19. Net of withdrawals &amp; deposits to reserves</t>
  </si>
  <si>
    <t>20. Other Financial Expenses (Explain in notes)</t>
  </si>
  <si>
    <t>3. Less: Vacancy Loss</t>
  </si>
  <si>
    <t>8. Administrative &amp; Marketing (Except mgmt fees )</t>
  </si>
  <si>
    <t>13. Total M&amp;O plus Insurance (add lines 8 through 12)</t>
  </si>
  <si>
    <t>15. Total Operating Expenses (Line 13 + 14)</t>
  </si>
  <si>
    <t>22. Cash Flow (Line 16 minus 21)</t>
  </si>
  <si>
    <t xml:space="preserve">Front Desk and Service Coordinator tabs </t>
  </si>
  <si>
    <t>Kimball Court</t>
  </si>
  <si>
    <t xml:space="preserve">Dale Street Place </t>
  </si>
  <si>
    <t>Higher Ground -Mpls</t>
  </si>
  <si>
    <t xml:space="preserve">North Shore Horizons </t>
  </si>
  <si>
    <t xml:space="preserve">The Francis </t>
  </si>
  <si>
    <t>D5216</t>
  </si>
  <si>
    <t>LSS Park Avenue Apartments</t>
  </si>
  <si>
    <t>D5905</t>
  </si>
  <si>
    <t>Alliance Scattered Site Rehab</t>
  </si>
  <si>
    <t>D5894</t>
  </si>
  <si>
    <t>Youth Foyer Project (Virginia)</t>
  </si>
  <si>
    <t>D5956</t>
  </si>
  <si>
    <t>Conifer Estates</t>
  </si>
  <si>
    <t>D5906</t>
  </si>
  <si>
    <t>Penn Avenue Apartments</t>
  </si>
  <si>
    <t>D3052</t>
  </si>
  <si>
    <t>Grotto Place</t>
  </si>
  <si>
    <t>Youth-singles</t>
  </si>
  <si>
    <t>Youth-families</t>
  </si>
  <si>
    <t>Property Name</t>
  </si>
  <si>
    <t>Fund Raising</t>
  </si>
  <si>
    <t>Medicaid Billing</t>
  </si>
  <si>
    <t>Philanthropic</t>
  </si>
  <si>
    <t>GRH</t>
  </si>
  <si>
    <t xml:space="preserve">Operating Subsidy need is based on the NOI or Cash Flow (line 22) </t>
  </si>
  <si>
    <t>Development (D) Number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</si>
  <si>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Under ‘Revenues’, the ‘Source’  column contains a pull down menu.  The ‘Source’ column’s menu allows you to select the type of funding 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</si>
  <si>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Description: enter the name of the funding source. Be as specific as possible (do not say "state" or "DHS", but actual funding source, e.g. LTH Supportive Services Grant)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</si>
  <si>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Under ‘Expenses’, the ‘Type’ column contains a pull down menu which contains choices for the type of expense associated with the activity</t>
    </r>
  </si>
  <si>
    <t>Select each expense type for the activity.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</si>
  <si>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Description: enter a description of the expense; be specific as possible.</t>
    </r>
    <r>
      <rPr>
        <b/>
        <sz val="11"/>
        <color theme="1"/>
        <rFont val="Calibri"/>
        <family val="2"/>
        <scheme val="minor"/>
      </rPr>
      <t xml:space="preserve"> For staff costs enter enter the number # of FTE hours</t>
    </r>
  </si>
  <si>
    <r>
      <rPr>
        <b/>
        <sz val="11"/>
        <color indexed="8"/>
        <rFont val="Calibri"/>
        <family val="2"/>
      </rPr>
      <t>Revenues</t>
    </r>
    <r>
      <rPr>
        <sz val="11"/>
        <color theme="1"/>
        <rFont val="Calibri"/>
        <family val="2"/>
        <scheme val="minor"/>
      </rPr>
      <t xml:space="preserve">: include </t>
    </r>
    <r>
      <rPr>
        <u/>
        <sz val="11"/>
        <color indexed="8"/>
        <rFont val="Calibri"/>
        <family val="2"/>
      </rPr>
      <t xml:space="preserve">all revenues that support operations. </t>
    </r>
    <r>
      <rPr>
        <b/>
        <u/>
        <sz val="11"/>
        <color indexed="8"/>
        <rFont val="Calibri"/>
        <family val="2"/>
      </rPr>
      <t/>
    </r>
  </si>
  <si>
    <r>
      <t xml:space="preserve">                 DO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include the operating subsidy grant amount in revenues.</t>
    </r>
  </si>
  <si>
    <r>
      <rPr>
        <b/>
        <sz val="11"/>
        <color indexed="8"/>
        <rFont val="Calibri"/>
        <family val="2"/>
      </rPr>
      <t>Expenses:</t>
    </r>
    <r>
      <rPr>
        <sz val="11"/>
        <color theme="1"/>
        <rFont val="Calibri"/>
        <family val="2"/>
        <scheme val="minor"/>
      </rPr>
      <t xml:space="preserve"> include </t>
    </r>
    <r>
      <rPr>
        <u/>
        <sz val="11"/>
        <color indexed="8"/>
        <rFont val="Calibri"/>
        <family val="2"/>
      </rPr>
      <t>all</t>
    </r>
    <r>
      <rPr>
        <sz val="11"/>
        <color theme="1"/>
        <rFont val="Calibri"/>
        <family val="2"/>
        <scheme val="minor"/>
      </rPr>
      <t xml:space="preserve"> operational expenses</t>
    </r>
  </si>
  <si>
    <r>
      <t xml:space="preserve">For front desk costs and/or tenant service coordination, enter </t>
    </r>
    <r>
      <rPr>
        <u/>
        <sz val="11"/>
        <color indexed="8"/>
        <rFont val="Calibri"/>
        <family val="2"/>
      </rPr>
      <t>all</t>
    </r>
    <r>
      <rPr>
        <sz val="11"/>
        <color theme="1"/>
        <rFont val="Calibri"/>
        <family val="2"/>
        <scheme val="minor"/>
      </rPr>
      <t xml:space="preserve"> revenues for the activity </t>
    </r>
  </si>
  <si>
    <r>
      <t xml:space="preserve">For front desk costs and/or tenant service coordination, enter </t>
    </r>
    <r>
      <rPr>
        <u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expenses for the activity (</t>
    </r>
    <r>
      <rPr>
        <u/>
        <sz val="11"/>
        <color theme="1"/>
        <rFont val="Calibri"/>
        <family val="2"/>
        <scheme val="minor"/>
      </rPr>
      <t>do not limit to just the expenses that the OS grant pays</t>
    </r>
    <r>
      <rPr>
        <sz val="11"/>
        <color theme="1"/>
        <rFont val="Calibri"/>
        <family val="2"/>
        <scheme val="minor"/>
      </rPr>
      <t>).</t>
    </r>
  </si>
  <si>
    <r>
      <rPr>
        <b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include the operating subsidy grant amount in the revenues section. That </t>
    </r>
  </si>
  <si>
    <t>TENANT SERVICE COORDINATOR</t>
  </si>
  <si>
    <t>D Number:</t>
  </si>
  <si>
    <t>D Number</t>
  </si>
  <si>
    <t>Fiscal Year End Date</t>
  </si>
  <si>
    <t xml:space="preserve"> D Number</t>
  </si>
  <si>
    <t>Completed Year</t>
  </si>
  <si>
    <t>Budget for next year</t>
  </si>
  <si>
    <t>Actual Expenses for completed year</t>
  </si>
  <si>
    <t>Enter the date of the recently completed fiscal year for the property</t>
  </si>
  <si>
    <t>Fiscal Year End Date (MM/YY):</t>
  </si>
  <si>
    <t>Enter the Fiscal Year End date for the property on Information tab.</t>
  </si>
  <si>
    <t>N/A</t>
  </si>
  <si>
    <t xml:space="preserve">Enter the Fiscal Year End date for the property for the recently completed fiscal year on the Information tab. </t>
  </si>
  <si>
    <t>Property Fiscal Year End Date (MM/YY)</t>
  </si>
  <si>
    <t>STEP ONE: Complete the Information tab- This fills in the top sections of the budget forms</t>
  </si>
  <si>
    <t>Please save and submit the budget form using the naming convention of DXXXX_Name of Development.  For Example, D0742 Evergreen Terrace</t>
  </si>
  <si>
    <t>Actual Financials for completed year</t>
  </si>
  <si>
    <t>Actual Revenues for completed year</t>
  </si>
  <si>
    <r>
      <t xml:space="preserve">16. Net Operating Income (Loss) </t>
    </r>
    <r>
      <rPr>
        <b/>
        <sz val="10"/>
        <color theme="1"/>
        <rFont val="Calibri"/>
        <family val="2"/>
        <scheme val="minor"/>
      </rPr>
      <t>before debt service or deposits to reserves</t>
    </r>
  </si>
  <si>
    <t>21. Total Financial Expenses (Add lines 19 through 20)</t>
  </si>
  <si>
    <t>Instructions for Completing the Revenue Shortfall Budget</t>
  </si>
  <si>
    <t>Next Year</t>
  </si>
  <si>
    <t>Budget for Next Year</t>
  </si>
  <si>
    <t>Use the actual financial statement submitted to complete the "recently completed year" budget column.</t>
  </si>
  <si>
    <t>Project the budget for For the "next year budget" column.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</si>
  <si>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Enter the actual revenue amount for the recently completed year and the project amount for the next year budget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</si>
  <si>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Enter the actual expense amount for the recently completed year and the projected expense amount for the next year budget</t>
    </r>
  </si>
  <si>
    <t>23. Year End Account Payables</t>
  </si>
  <si>
    <t xml:space="preserve">Enter the Fiscal Year End date for the property on the Information tab. </t>
  </si>
  <si>
    <t>INCLUDE ALL REVENUES FOR SERVICES 
Notes</t>
  </si>
  <si>
    <t>INCLUDE ALL EXPENSES FOR SERVICES 
Notes</t>
  </si>
  <si>
    <t>INCLUDE ALL REVENUES FOR THE FRONT DESK  
Notes</t>
  </si>
  <si>
    <t>INCLUDE ALL EXPENSES FOR THE FRONT DESK
Notes</t>
  </si>
  <si>
    <t>Enter the number of vacant units at year end and the reserve balance</t>
  </si>
  <si>
    <t>24. Year End Account Receivables</t>
  </si>
  <si>
    <t>Enter the year end account payables and receivables</t>
  </si>
  <si>
    <r>
      <rPr>
        <b/>
        <sz val="7"/>
        <color indexed="8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 xml:space="preserve">For </t>
    </r>
    <r>
      <rPr>
        <b/>
        <u/>
        <sz val="11"/>
        <color indexed="8"/>
        <rFont val="Calibri"/>
        <family val="2"/>
      </rPr>
      <t xml:space="preserve">ALL </t>
    </r>
    <r>
      <rPr>
        <b/>
        <sz val="11"/>
        <color theme="1"/>
        <rFont val="Calibri"/>
        <family val="2"/>
        <scheme val="minor"/>
      </rPr>
      <t xml:space="preserve">revenue and expense types, please provide a detailed description.  If additional information is needed to explain the revenue or expense, please </t>
    </r>
  </si>
  <si>
    <t>will be calculated based on line 40.</t>
  </si>
  <si>
    <t>OS Grant - 2022-24 Draw form - Please 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</si>
</sst>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m/d;@"/>
  </numFmts>
  <fonts count="24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Geneva"/>
      <family val="2"/>
    </font>
    <font>
      <b/>
      <u/>
      <sz val="11"/>
      <color indexed="8"/>
      <name val="Calibri"/>
      <family val="2"/>
    </font>
    <font>
      <sz val="7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rgb="FFFFFFCC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b/>
      <sz val="11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sz val="7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558ED5"/>
      </left>
      <right style="thin">
        <color rgb="FF558ED5"/>
      </right>
      <top style="thin">
        <color rgb="FF558ED5"/>
      </top>
      <bottom style="thin">
        <color rgb="FF558ED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32">
    <xf numFmtId="0" fontId="0" fillId="0" borderId="0" xfId="0"/>
    <xf numFmtId="0" fontId="0" fillId="0" borderId="1" xfId="0" applyFill="1" applyBorder="1" applyProtection="1">
      <protection locked="0"/>
    </xf>
    <xf numFmtId="0" fontId="0" fillId="2" borderId="1" xfId="0" applyFill="1" applyBorder="1" applyProtection="1"/>
    <xf numFmtId="0" fontId="0" fillId="2" borderId="0" xfId="0" applyFill="1" applyProtection="1"/>
    <xf numFmtId="0" fontId="8" fillId="2" borderId="1" xfId="0" applyFont="1" applyFill="1" applyBorder="1" applyProtection="1"/>
    <xf numFmtId="0" fontId="8" fillId="2" borderId="6" xfId="0" applyFont="1" applyFill="1" applyBorder="1" applyProtection="1"/>
    <xf numFmtId="0" fontId="9" fillId="2" borderId="1" xfId="0" applyFont="1" applyFill="1" applyBorder="1" applyProtection="1"/>
    <xf numFmtId="0" fontId="9" fillId="2" borderId="0" xfId="0" applyFont="1" applyFill="1" applyProtection="1"/>
    <xf numFmtId="0" fontId="11" fillId="2" borderId="1" xfId="0" applyFont="1" applyFill="1" applyBorder="1" applyProtection="1"/>
    <xf numFmtId="0" fontId="8" fillId="2" borderId="0" xfId="0" applyFont="1" applyFill="1" applyProtection="1"/>
    <xf numFmtId="0" fontId="0" fillId="2" borderId="0" xfId="0" applyFill="1" applyBorder="1" applyProtection="1"/>
    <xf numFmtId="0" fontId="0" fillId="2" borderId="8" xfId="0" applyFill="1" applyBorder="1" applyProtection="1"/>
    <xf numFmtId="164" fontId="8" fillId="2" borderId="2" xfId="0" applyNumberFormat="1" applyFont="1" applyFill="1" applyBorder="1" applyProtection="1"/>
    <xf numFmtId="0" fontId="8" fillId="2" borderId="7" xfId="0" applyFont="1" applyFill="1" applyBorder="1" applyProtection="1"/>
    <xf numFmtId="0" fontId="0" fillId="0" borderId="0" xfId="0" quotePrefix="1"/>
    <xf numFmtId="0" fontId="8" fillId="0" borderId="0" xfId="0" applyFont="1"/>
    <xf numFmtId="0" fontId="0" fillId="0" borderId="11" xfId="0" applyNumberFormat="1" applyFill="1" applyBorder="1" applyProtection="1">
      <protection locked="0"/>
    </xf>
    <xf numFmtId="0" fontId="0" fillId="2" borderId="0" xfId="0" applyFill="1"/>
    <xf numFmtId="0" fontId="0" fillId="2" borderId="1" xfId="0" applyFont="1" applyFill="1" applyBorder="1" applyProtection="1"/>
    <xf numFmtId="49" fontId="15" fillId="0" borderId="0" xfId="0" applyNumberFormat="1" applyFont="1" applyAlignment="1" applyProtection="1">
      <alignment horizontal="left"/>
    </xf>
    <xf numFmtId="49" fontId="16" fillId="0" borderId="0" xfId="0" applyNumberFormat="1" applyFont="1" applyAlignment="1" applyProtection="1">
      <alignment horizontal="left"/>
    </xf>
    <xf numFmtId="0" fontId="0" fillId="2" borderId="0" xfId="0" applyFill="1" applyProtection="1">
      <protection locked="0"/>
    </xf>
    <xf numFmtId="0" fontId="0" fillId="0" borderId="1" xfId="0" applyNumberFormat="1" applyFill="1" applyBorder="1" applyAlignment="1" applyProtection="1">
      <alignment horizontal="left"/>
      <protection locked="0"/>
    </xf>
    <xf numFmtId="0" fontId="8" fillId="2" borderId="17" xfId="0" applyFont="1" applyFill="1" applyBorder="1" applyProtection="1"/>
    <xf numFmtId="49" fontId="19" fillId="0" borderId="18" xfId="0" applyNumberFormat="1" applyFont="1" applyBorder="1" applyAlignment="1">
      <alignment horizontal="center"/>
    </xf>
    <xf numFmtId="49" fontId="20" fillId="0" borderId="18" xfId="0" applyNumberFormat="1" applyFont="1" applyFill="1" applyBorder="1" applyAlignment="1">
      <alignment horizontal="left" wrapText="1"/>
    </xf>
    <xf numFmtId="49" fontId="19" fillId="0" borderId="18" xfId="0" applyNumberFormat="1" applyFont="1" applyBorder="1" applyAlignment="1">
      <alignment horizontal="center" wrapText="1"/>
    </xf>
    <xf numFmtId="0" fontId="0" fillId="2" borderId="4" xfId="0" applyFont="1" applyFill="1" applyBorder="1" applyProtection="1"/>
    <xf numFmtId="0" fontId="9" fillId="3" borderId="0" xfId="0" applyFont="1" applyFill="1" applyAlignment="1" applyProtection="1">
      <alignment vertical="center"/>
    </xf>
    <xf numFmtId="0" fontId="0" fillId="3" borderId="0" xfId="0" applyFill="1" applyProtection="1"/>
    <xf numFmtId="0" fontId="8" fillId="3" borderId="0" xfId="0" applyFont="1" applyFill="1" applyProtection="1"/>
    <xf numFmtId="0" fontId="8" fillId="3" borderId="0" xfId="0" applyFont="1" applyFill="1" applyBorder="1" applyProtection="1"/>
    <xf numFmtId="0" fontId="0" fillId="3" borderId="6" xfId="0" applyFill="1" applyBorder="1" applyProtection="1"/>
    <xf numFmtId="0" fontId="0" fillId="3" borderId="0" xfId="0" applyFill="1"/>
    <xf numFmtId="0" fontId="13" fillId="3" borderId="0" xfId="0" applyFont="1" applyFill="1"/>
    <xf numFmtId="0" fontId="9" fillId="3" borderId="0" xfId="0" applyFont="1" applyFill="1" applyProtection="1"/>
    <xf numFmtId="0" fontId="8" fillId="3" borderId="6" xfId="0" applyFont="1" applyFill="1" applyBorder="1" applyProtection="1"/>
    <xf numFmtId="1" fontId="8" fillId="3" borderId="9" xfId="0" applyNumberFormat="1" applyFont="1" applyFill="1" applyBorder="1" applyAlignment="1" applyProtection="1">
      <alignment horizontal="center"/>
    </xf>
    <xf numFmtId="1" fontId="8" fillId="3" borderId="10" xfId="0" applyNumberFormat="1" applyFont="1" applyFill="1" applyBorder="1" applyAlignment="1" applyProtection="1">
      <alignment horizontal="center"/>
    </xf>
    <xf numFmtId="0" fontId="10" fillId="3" borderId="6" xfId="0" applyFont="1" applyFill="1" applyBorder="1" applyProtection="1"/>
    <xf numFmtId="0" fontId="0" fillId="3" borderId="9" xfId="0" applyFill="1" applyBorder="1" applyProtection="1"/>
    <xf numFmtId="0" fontId="0" fillId="3" borderId="15" xfId="0" applyFill="1" applyBorder="1" applyProtection="1"/>
    <xf numFmtId="165" fontId="0" fillId="3" borderId="12" xfId="0" applyNumberFormat="1" applyFill="1" applyBorder="1" applyProtection="1"/>
    <xf numFmtId="0" fontId="10" fillId="3" borderId="13" xfId="0" applyFont="1" applyFill="1" applyBorder="1" applyProtection="1"/>
    <xf numFmtId="0" fontId="0" fillId="3" borderId="11" xfId="0" applyFill="1" applyBorder="1" applyProtection="1"/>
    <xf numFmtId="0" fontId="0" fillId="3" borderId="0" xfId="0" applyFill="1" applyBorder="1" applyProtection="1"/>
    <xf numFmtId="0" fontId="8" fillId="3" borderId="0" xfId="0" applyFont="1" applyFill="1" applyAlignment="1" applyProtection="1">
      <alignment horizontal="center" vertical="center"/>
    </xf>
    <xf numFmtId="0" fontId="12" fillId="3" borderId="0" xfId="0" applyFont="1" applyFill="1" applyProtection="1"/>
    <xf numFmtId="0" fontId="0" fillId="3" borderId="12" xfId="0" applyFill="1" applyBorder="1" applyProtection="1"/>
    <xf numFmtId="0" fontId="0" fillId="3" borderId="0" xfId="0" applyFill="1" applyBorder="1" applyAlignment="1" applyProtection="1">
      <alignment wrapText="1"/>
    </xf>
    <xf numFmtId="0" fontId="0" fillId="3" borderId="0" xfId="0" applyFill="1" applyBorder="1" applyAlignment="1" applyProtection="1"/>
    <xf numFmtId="0" fontId="0" fillId="3" borderId="0" xfId="0" applyFill="1" applyAlignment="1" applyProtection="1"/>
    <xf numFmtId="164" fontId="0" fillId="3" borderId="0" xfId="0" applyNumberFormat="1" applyFill="1" applyProtection="1"/>
    <xf numFmtId="164" fontId="8" fillId="3" borderId="12" xfId="0" applyNumberFormat="1" applyFont="1" applyFill="1" applyBorder="1" applyProtection="1"/>
    <xf numFmtId="0" fontId="8" fillId="3" borderId="11" xfId="0" applyFont="1" applyFill="1" applyBorder="1" applyProtection="1"/>
    <xf numFmtId="0" fontId="0" fillId="4" borderId="12" xfId="0" applyFill="1" applyBorder="1" applyProtection="1"/>
    <xf numFmtId="0" fontId="0" fillId="4" borderId="16" xfId="0" applyFill="1" applyBorder="1" applyProtection="1"/>
    <xf numFmtId="0" fontId="0" fillId="4" borderId="11" xfId="0" applyFill="1" applyBorder="1" applyProtection="1"/>
    <xf numFmtId="0" fontId="0" fillId="4" borderId="14" xfId="0" applyFill="1" applyBorder="1" applyProtection="1"/>
    <xf numFmtId="0" fontId="8" fillId="4" borderId="4" xfId="0" applyFont="1" applyFill="1" applyBorder="1" applyProtection="1"/>
    <xf numFmtId="0" fontId="0" fillId="4" borderId="5" xfId="0" applyFill="1" applyBorder="1" applyProtection="1"/>
    <xf numFmtId="0" fontId="8" fillId="2" borderId="19" xfId="0" applyFont="1" applyFill="1" applyBorder="1" applyProtection="1"/>
    <xf numFmtId="0" fontId="18" fillId="3" borderId="0" xfId="0" applyFont="1" applyFill="1"/>
    <xf numFmtId="0" fontId="13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8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 indent="5"/>
    </xf>
    <xf numFmtId="0" fontId="8" fillId="3" borderId="0" xfId="0" applyFont="1" applyFill="1" applyAlignment="1">
      <alignment horizontal="left" vertical="center" indent="2"/>
    </xf>
    <xf numFmtId="0" fontId="0" fillId="3" borderId="0" xfId="0" applyFill="1" applyAlignment="1">
      <alignment horizontal="left" vertical="center" indent="2"/>
    </xf>
    <xf numFmtId="0" fontId="8" fillId="4" borderId="2" xfId="0" applyFont="1" applyFill="1" applyBorder="1" applyProtection="1"/>
    <xf numFmtId="165" fontId="0" fillId="0" borderId="1" xfId="0" applyNumberFormat="1" applyFill="1" applyBorder="1" applyAlignment="1" applyProtection="1">
      <alignment horizontal="right"/>
      <protection locked="0"/>
    </xf>
    <xf numFmtId="0" fontId="8" fillId="2" borderId="1" xfId="0" applyFont="1" applyFill="1" applyBorder="1" applyAlignment="1" applyProtection="1">
      <alignment horizontal="left"/>
    </xf>
    <xf numFmtId="164" fontId="0" fillId="0" borderId="1" xfId="0" applyNumberFormat="1" applyFill="1" applyBorder="1" applyAlignment="1" applyProtection="1">
      <alignment horizontal="right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8" fillId="2" borderId="2" xfId="0" applyNumberFormat="1" applyFont="1" applyFill="1" applyBorder="1" applyAlignment="1" applyProtection="1">
      <alignment horizontal="right"/>
    </xf>
    <xf numFmtId="0" fontId="0" fillId="0" borderId="11" xfId="0" applyNumberFormat="1" applyFill="1" applyBorder="1" applyAlignment="1" applyProtection="1">
      <alignment horizontal="left"/>
      <protection locked="0"/>
    </xf>
    <xf numFmtId="164" fontId="8" fillId="2" borderId="20" xfId="0" applyNumberFormat="1" applyFont="1" applyFill="1" applyBorder="1" applyAlignment="1" applyProtection="1">
      <alignment horizontal="right"/>
    </xf>
    <xf numFmtId="164" fontId="8" fillId="2" borderId="21" xfId="0" applyNumberFormat="1" applyFont="1" applyFill="1" applyBorder="1" applyAlignment="1" applyProtection="1">
      <alignment horizontal="right"/>
    </xf>
    <xf numFmtId="0" fontId="0" fillId="3" borderId="0" xfId="0" applyFill="1" applyAlignment="1" applyProtection="1">
      <alignment horizontal="right"/>
    </xf>
    <xf numFmtId="164" fontId="0" fillId="3" borderId="0" xfId="0" applyNumberFormat="1" applyFill="1" applyAlignment="1" applyProtection="1">
      <alignment horizontal="right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165" fontId="9" fillId="2" borderId="1" xfId="0" applyNumberFormat="1" applyFont="1" applyFill="1" applyBorder="1" applyAlignment="1" applyProtection="1">
      <alignment horizontal="right"/>
    </xf>
    <xf numFmtId="0" fontId="0" fillId="3" borderId="9" xfId="0" applyFill="1" applyBorder="1" applyAlignment="1" applyProtection="1">
      <alignment horizontal="right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wrapText="1"/>
    </xf>
    <xf numFmtId="0" fontId="0" fillId="2" borderId="1" xfId="0" applyFill="1" applyBorder="1" applyAlignment="1" applyProtection="1"/>
    <xf numFmtId="166" fontId="0" fillId="0" borderId="1" xfId="0" applyNumberFormat="1" applyFill="1" applyBorder="1" applyProtection="1">
      <protection locked="0"/>
    </xf>
    <xf numFmtId="165" fontId="0" fillId="0" borderId="2" xfId="0" applyNumberFormat="1" applyFill="1" applyBorder="1" applyAlignment="1" applyProtection="1">
      <alignment horizontal="center"/>
      <protection locked="0"/>
    </xf>
    <xf numFmtId="3" fontId="0" fillId="0" borderId="2" xfId="0" applyNumberFormat="1" applyFill="1" applyBorder="1" applyAlignment="1" applyProtection="1">
      <alignment horizontal="center"/>
      <protection locked="0"/>
    </xf>
    <xf numFmtId="3" fontId="0" fillId="0" borderId="1" xfId="0" applyNumberFormat="1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wrapText="1"/>
    </xf>
    <xf numFmtId="14" fontId="0" fillId="2" borderId="1" xfId="0" applyNumberFormat="1" applyFill="1" applyBorder="1" applyAlignment="1" applyProtection="1">
      <alignment horizontal="left"/>
    </xf>
    <xf numFmtId="0" fontId="0" fillId="3" borderId="14" xfId="0" applyFill="1" applyBorder="1" applyProtection="1"/>
    <xf numFmtId="0" fontId="0" fillId="2" borderId="1" xfId="0" applyFill="1" applyBorder="1" applyAlignment="1" applyProtection="1">
      <alignment horizontal="left"/>
    </xf>
    <xf numFmtId="0" fontId="8" fillId="2" borderId="1" xfId="0" applyFont="1" applyFill="1" applyBorder="1" applyAlignment="1" applyProtection="1">
      <alignment horizontal="center" vertical="center" wrapText="1"/>
    </xf>
    <xf numFmtId="165" fontId="0" fillId="0" borderId="1" xfId="1" applyNumberFormat="1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Protection="1"/>
    <xf numFmtId="0" fontId="0" fillId="3" borderId="0" xfId="0" applyFill="1" applyBorder="1" applyAlignment="1" applyProtection="1">
      <alignment horizontal="left"/>
    </xf>
    <xf numFmtId="0" fontId="21" fillId="2" borderId="1" xfId="0" applyFont="1" applyFill="1" applyBorder="1" applyAlignment="1" applyProtection="1">
      <alignment wrapText="1"/>
    </xf>
    <xf numFmtId="0" fontId="22" fillId="3" borderId="0" xfId="0" applyFont="1" applyFill="1" applyAlignment="1">
      <alignment horizontal="left" vertical="center" indent="5"/>
    </xf>
    <xf numFmtId="0" fontId="8" fillId="3" borderId="0" xfId="0" applyFont="1" applyFill="1"/>
    <xf numFmtId="0" fontId="0" fillId="0" borderId="1" xfId="0" applyFill="1" applyBorder="1" applyProtection="1"/>
    <xf numFmtId="0" fontId="11" fillId="3" borderId="6" xfId="0" applyFont="1" applyFill="1" applyBorder="1" applyAlignment="1" applyProtection="1">
      <alignment horizontal="center"/>
    </xf>
    <xf numFmtId="0" fontId="11" fillId="3" borderId="9" xfId="0" applyFont="1" applyFill="1" applyBorder="1" applyAlignment="1" applyProtection="1">
      <alignment horizontal="center"/>
    </xf>
    <xf numFmtId="14" fontId="0" fillId="2" borderId="6" xfId="0" applyNumberFormat="1" applyFill="1" applyBorder="1" applyAlignment="1" applyProtection="1">
      <alignment horizontal="left"/>
    </xf>
    <xf numFmtId="14" fontId="0" fillId="2" borderId="10" xfId="0" applyNumberFormat="1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/>
    </xf>
    <xf numFmtId="0" fontId="0" fillId="2" borderId="10" xfId="0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 wrapText="1"/>
      <protection locked="0"/>
    </xf>
    <xf numFmtId="0" fontId="0" fillId="0" borderId="9" xfId="0" applyBorder="1" applyAlignment="1" applyProtection="1">
      <alignment horizontal="left" wrapText="1"/>
      <protection locked="0"/>
    </xf>
    <xf numFmtId="0" fontId="0" fillId="0" borderId="22" xfId="0" applyBorder="1" applyAlignment="1" applyProtection="1">
      <alignment horizontal="left" wrapText="1"/>
      <protection locked="0"/>
    </xf>
    <xf numFmtId="0" fontId="8" fillId="2" borderId="6" xfId="0" applyFont="1" applyFill="1" applyBorder="1" applyAlignment="1" applyProtection="1">
      <alignment wrapText="1"/>
    </xf>
    <xf numFmtId="0" fontId="0" fillId="0" borderId="9" xfId="0" applyBorder="1" applyAlignment="1" applyProtection="1"/>
    <xf numFmtId="0" fontId="0" fillId="0" borderId="10" xfId="0" applyBorder="1" applyAlignment="1" applyProtection="1"/>
    <xf numFmtId="0" fontId="0" fillId="4" borderId="13" xfId="0" applyFill="1" applyBorder="1" applyProtection="1"/>
    <xf numFmtId="0" fontId="0" fillId="4" borderId="11" xfId="0" applyFill="1" applyBorder="1" applyProtection="1"/>
    <xf numFmtId="0" fontId="0" fillId="4" borderId="15" xfId="0" applyFill="1" applyBorder="1" applyProtection="1"/>
    <xf numFmtId="0" fontId="0" fillId="4" borderId="12" xfId="0" applyFill="1" applyBorder="1" applyProtection="1"/>
    <xf numFmtId="0" fontId="0" fillId="4" borderId="6" xfId="0" applyFill="1" applyBorder="1" applyAlignment="1" applyProtection="1">
      <alignment wrapText="1"/>
    </xf>
    <xf numFmtId="0" fontId="0" fillId="4" borderId="9" xfId="0" applyFill="1" applyBorder="1" applyAlignment="1" applyProtection="1">
      <alignment wrapText="1"/>
    </xf>
    <xf numFmtId="0" fontId="8" fillId="3" borderId="1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4" borderId="15" xfId="0" applyFill="1" applyBorder="1" applyAlignment="1" applyProtection="1">
      <alignment wrapText="1"/>
    </xf>
    <xf numFmtId="0" fontId="0" fillId="4" borderId="12" xfId="0" applyFill="1" applyBorder="1" applyAlignment="1" applyProtection="1">
      <alignment wrapText="1"/>
    </xf>
    <xf numFmtId="0" fontId="0" fillId="4" borderId="16" xfId="0" applyFill="1" applyBorder="1" applyAlignment="1" applyProtection="1">
      <alignment wrapText="1"/>
    </xf>
    <xf numFmtId="0" fontId="0" fillId="4" borderId="16" xfId="0" applyFill="1" applyBorder="1" applyProtection="1"/>
    <xf numFmtId="0" fontId="0" fillId="4" borderId="14" xfId="0" applyFill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89648</xdr:colOff>
      <xdr:row>4</xdr:row>
      <xdr:rowOff>82799</xdr:rowOff>
    </xdr:from>
    <xdr:to>
      <xdr:col>4</xdr:col>
      <xdr:colOff>206064</xdr:colOff>
      <xdr:row>6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600266" y="1046505"/>
          <a:ext cx="116416" cy="402789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2:T31"/>
  <sheetViews>
    <sheetView workbookViewId="0">
      <selection activeCell="W14" sqref="W14"/>
    </sheetView>
  </sheetViews>
  <sheetFormatPr defaultRowHeight="15"/>
  <cols>
    <col min="1" max="16384" width="9.140625" style="17"/>
  </cols>
  <sheetData>
    <row r="2" spans="1:20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8.75">
      <c r="A3" s="33"/>
      <c r="B3" s="34" t="s">
        <v>498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0" ht="18.75">
      <c r="A5" s="33"/>
      <c r="B5" s="34" t="s">
        <v>504</v>
      </c>
      <c r="C5" s="62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>
      <c r="A6" s="33"/>
      <c r="B6" s="33" t="s">
        <v>517</v>
      </c>
      <c r="C6" s="62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>
      <c r="A7" s="33"/>
      <c r="B7" s="33" t="s">
        <v>507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1:20">
      <c r="A8" s="33"/>
      <c r="B8" s="33" t="s">
        <v>508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>
      <c r="A9" s="33"/>
      <c r="B9" s="33" t="s">
        <v>519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20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1" spans="1:20">
      <c r="A11" s="101" t="s">
        <v>520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33"/>
      <c r="T11" s="33"/>
    </row>
    <row r="12" spans="1:20">
      <c r="A12" s="101"/>
      <c r="B12" s="102" t="s">
        <v>271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33"/>
      <c r="T12" s="33"/>
    </row>
    <row r="13" spans="1:20">
      <c r="A13" s="101"/>
      <c r="B13" s="102" t="s">
        <v>270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33"/>
      <c r="T13" s="33"/>
    </row>
    <row r="14" spans="1:20">
      <c r="A14" s="66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8.75">
      <c r="A15" s="33"/>
      <c r="B15" s="63" t="s">
        <v>446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>
      <c r="A16" s="33"/>
      <c r="B16" s="65" t="s">
        <v>268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>
      <c r="A17" s="33"/>
      <c r="B17" s="64" t="s">
        <v>481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</row>
    <row r="18" spans="1:20">
      <c r="A18" s="33"/>
      <c r="B18" s="66" t="s">
        <v>473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spans="1:20">
      <c r="A19" s="33"/>
      <c r="B19" s="66"/>
      <c r="C19" s="33" t="s">
        <v>269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</row>
    <row r="20" spans="1:20">
      <c r="A20" s="33"/>
      <c r="B20" s="66" t="s">
        <v>474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1:20">
      <c r="A21" s="33"/>
      <c r="B21" s="66" t="s">
        <v>509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1:20">
      <c r="A22" s="33"/>
      <c r="B22" s="66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>
      <c r="A23" s="33"/>
      <c r="B23" s="67" t="s">
        <v>158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1:20">
      <c r="A24" s="33"/>
      <c r="B24" s="68" t="s">
        <v>482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1:20">
      <c r="A25" s="33"/>
      <c r="B25" s="66" t="s">
        <v>475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spans="1:20">
      <c r="A26" s="33"/>
      <c r="B26" s="66"/>
      <c r="C26" s="33" t="s">
        <v>476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spans="1:20">
      <c r="A27" s="33"/>
      <c r="B27" s="66" t="s">
        <v>477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1:20">
      <c r="A28" s="33"/>
      <c r="B28" s="66" t="s">
        <v>510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>
      <c r="A29" s="33"/>
      <c r="B29" s="66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>
      <c r="A30" s="33"/>
      <c r="B30" s="65" t="s">
        <v>499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</sheetData>
  <sheetProtection algorithmName="SHA-512" hashValue="EWO+gU53eAwhqn++mr4VaReU2gUah0SdP5FH3J1EBsaX8qlDI3ChBdxl5rk0g7DNKI8s6cZPrzfzyytxmPXyfA==" saltValue="3RpGhgmM9ComabSLRKLnNQ==" spinCount="100000" sheet="1" selectLockedCells="1" selectUnlockedCells="1"/>
  <pageMargins left="0.7" right="0.7" top="0.75" bottom="0.75" header="0.3" footer="0.3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E4"/>
  <sheetViews>
    <sheetView tabSelected="1" zoomScaleNormal="100" workbookViewId="0">
      <selection activeCell="B3" sqref="B3"/>
    </sheetView>
  </sheetViews>
  <sheetFormatPr defaultRowHeight="15"/>
  <cols>
    <col min="1" max="1" width="24.85546875" style="3" customWidth="1"/>
    <col min="2" max="2" width="43.85546875" style="3" customWidth="1"/>
    <col min="3" max="3" width="9.140625" style="3"/>
    <col min="4" max="4" width="46.85546875" style="3" customWidth="1"/>
    <col min="5" max="5" width="20.42578125" style="3" customWidth="1"/>
    <col min="6" max="23" width="9.140625" style="3"/>
    <col min="24" max="24" width="54.42578125" style="3" customWidth="1"/>
    <col min="25" max="16384" width="9.140625" style="3"/>
  </cols>
  <sheetData>
    <row r="1" spans="1:5" ht="30.75" customHeight="1">
      <c r="A1" s="28" t="s">
        <v>522</v>
      </c>
      <c r="B1" s="29"/>
      <c r="C1" s="29"/>
      <c r="D1" s="29" t="s">
        <v>492</v>
      </c>
      <c r="E1" s="29"/>
    </row>
    <row r="2" spans="1:5">
      <c r="A2" s="18" t="s">
        <v>466</v>
      </c>
      <c r="B2" s="85"/>
      <c r="C2" s="29"/>
      <c r="D2" s="4" t="s">
        <v>497</v>
      </c>
      <c r="E2" s="88"/>
    </row>
    <row r="3" spans="1:5">
      <c r="A3" s="27" t="s">
        <v>472</v>
      </c>
      <c r="B3" s="95" t="str">
        <f>IFERROR(VLOOKUP(B2,Sheet1!B3:C51,2,FALSE)," ")</f>
        <v xml:space="preserve"> </v>
      </c>
      <c r="C3" s="29"/>
      <c r="D3" s="29"/>
      <c r="E3" s="29"/>
    </row>
    <row r="4" spans="1:5">
      <c r="A4" s="98"/>
      <c r="B4" s="99"/>
      <c r="C4" s="29"/>
      <c r="D4" s="29"/>
      <c r="E4" s="29"/>
    </row>
  </sheetData>
  <sheetProtection algorithmName="SHA-512" hashValue="Up3I0yibVpaVTbnnp5ahKjtT6eOpxmmGmkLzZyZWfjYyZCFAuM+jPtOa52s1X/mKQ2gP+gKna7IWy3JZYiiN7Q==" saltValue="mTjbSVQCOpGBuC3FS4Tzmw==" spinCount="100000" sheet="1" formatCells="0"/>
  <pageMargins left="0.7" right="0.7" top="0.75" bottom="0.75" header="0.3" footer="0.3"/>
  <pageSetup scale="84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100-000000000000}">
          <x14:formula1>
            <xm:f>Sheet1!$B$2:$B$51</xm:f>
          </x14:formula1>
          <xm:sqref>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H40"/>
  <sheetViews>
    <sheetView showZeros="0" zoomScale="85" zoomScaleNormal="85" workbookViewId="0">
      <selection activeCell="C6" sqref="C6"/>
    </sheetView>
  </sheetViews>
  <sheetFormatPr defaultRowHeight="15"/>
  <cols>
    <col min="1" max="1" width="1.5703125" style="3" customWidth="1"/>
    <col min="2" max="2" width="55" style="3" customWidth="1"/>
    <col min="3" max="3" width="15.42578125" style="3" customWidth="1"/>
    <col min="4" max="4" width="17" style="3" customWidth="1"/>
    <col min="5" max="5" width="3.5703125" style="3" customWidth="1"/>
    <col min="6" max="6" width="83.7109375" style="3" customWidth="1"/>
    <col min="7" max="7" width="3.28515625" style="3" customWidth="1"/>
    <col min="8" max="16384" width="9.140625" style="3"/>
  </cols>
  <sheetData>
    <row r="1" spans="1:8" ht="15.75">
      <c r="A1" s="29"/>
      <c r="B1" s="104" t="s">
        <v>23</v>
      </c>
      <c r="C1" s="105"/>
      <c r="D1" s="105"/>
      <c r="E1" s="29"/>
      <c r="F1" s="59" t="s">
        <v>22</v>
      </c>
      <c r="G1" s="29"/>
      <c r="H1" s="29"/>
    </row>
    <row r="2" spans="1:8">
      <c r="A2" s="29"/>
      <c r="B2" s="4" t="s">
        <v>493</v>
      </c>
      <c r="C2" s="106">
        <f>OS_GrantRenewalInfo_PropertyFiscalYearEndDate</f>
        <v>0</v>
      </c>
      <c r="D2" s="107"/>
      <c r="E2" s="29"/>
      <c r="F2" s="92" t="s">
        <v>494</v>
      </c>
      <c r="G2" s="29"/>
      <c r="H2" s="29"/>
    </row>
    <row r="3" spans="1:8">
      <c r="A3" s="29"/>
      <c r="B3" s="4" t="s">
        <v>7</v>
      </c>
      <c r="C3" s="108">
        <f>OS_GrantRenewalInfo_ProjectName</f>
        <v>0</v>
      </c>
      <c r="D3" s="108"/>
      <c r="E3" s="29"/>
      <c r="F3" s="60"/>
      <c r="G3" s="29"/>
      <c r="H3" s="29"/>
    </row>
    <row r="4" spans="1:8">
      <c r="A4" s="29"/>
      <c r="B4" s="71" t="s">
        <v>485</v>
      </c>
      <c r="C4" s="109" t="str">
        <f>OS_GrantRenewalInfo_DevelopmentNumber</f>
        <v xml:space="preserve"> </v>
      </c>
      <c r="D4" s="110"/>
      <c r="E4" s="29"/>
      <c r="F4" s="60"/>
      <c r="G4" s="29"/>
      <c r="H4" s="29"/>
    </row>
    <row r="5" spans="1:8">
      <c r="A5" s="29"/>
      <c r="B5" s="36"/>
      <c r="C5" s="37" t="s">
        <v>489</v>
      </c>
      <c r="D5" s="38" t="s">
        <v>505</v>
      </c>
      <c r="E5" s="29"/>
      <c r="F5" s="60" t="s">
        <v>478</v>
      </c>
      <c r="G5" s="29"/>
      <c r="H5" s="29"/>
    </row>
    <row r="6" spans="1:8">
      <c r="A6" s="29"/>
      <c r="B6" s="4" t="s">
        <v>8</v>
      </c>
      <c r="C6" s="90"/>
      <c r="D6" s="91" t="s">
        <v>495</v>
      </c>
      <c r="E6" s="29"/>
      <c r="F6" s="60" t="s">
        <v>479</v>
      </c>
      <c r="G6" s="29"/>
      <c r="H6" s="29"/>
    </row>
    <row r="7" spans="1:8">
      <c r="A7" s="29"/>
      <c r="B7" s="4" t="s">
        <v>18</v>
      </c>
      <c r="C7" s="89"/>
      <c r="D7" s="97" t="s">
        <v>495</v>
      </c>
      <c r="E7" s="29"/>
      <c r="F7" s="60" t="s">
        <v>480</v>
      </c>
      <c r="G7" s="29"/>
      <c r="H7" s="29"/>
    </row>
    <row r="8" spans="1:8">
      <c r="A8" s="29"/>
      <c r="B8" s="29"/>
      <c r="C8" s="29"/>
      <c r="D8" s="29"/>
      <c r="E8" s="29"/>
      <c r="F8" s="60" t="s">
        <v>21</v>
      </c>
      <c r="G8" s="29"/>
      <c r="H8" s="29"/>
    </row>
    <row r="9" spans="1:8" ht="45">
      <c r="A9" s="29"/>
      <c r="B9" s="5" t="s">
        <v>4</v>
      </c>
      <c r="C9" s="96" t="s">
        <v>500</v>
      </c>
      <c r="D9" s="96" t="s">
        <v>506</v>
      </c>
      <c r="E9" s="29"/>
      <c r="F9" s="69" t="s">
        <v>471</v>
      </c>
      <c r="G9" s="29"/>
      <c r="H9" s="29"/>
    </row>
    <row r="10" spans="1:8">
      <c r="A10" s="29"/>
      <c r="B10" s="39" t="s">
        <v>1</v>
      </c>
      <c r="C10" s="40"/>
      <c r="D10" s="40"/>
      <c r="E10" s="29"/>
      <c r="F10" s="29"/>
      <c r="G10" s="29"/>
      <c r="H10" s="29"/>
    </row>
    <row r="11" spans="1:8">
      <c r="A11" s="29"/>
      <c r="B11" s="2" t="s">
        <v>10</v>
      </c>
      <c r="C11" s="70"/>
      <c r="D11" s="70"/>
      <c r="E11" s="29"/>
      <c r="F11" s="4" t="s">
        <v>9</v>
      </c>
      <c r="G11" s="29"/>
      <c r="H11" s="29"/>
    </row>
    <row r="12" spans="1:8">
      <c r="A12" s="29"/>
      <c r="B12" s="2" t="s">
        <v>25</v>
      </c>
      <c r="C12" s="70"/>
      <c r="D12" s="70"/>
      <c r="E12" s="29"/>
      <c r="F12" s="84"/>
      <c r="G12" s="29"/>
      <c r="H12" s="29"/>
    </row>
    <row r="13" spans="1:8">
      <c r="A13" s="29"/>
      <c r="B13" s="2" t="s">
        <v>441</v>
      </c>
      <c r="C13" s="70"/>
      <c r="D13" s="70"/>
      <c r="E13" s="29"/>
      <c r="F13" s="84"/>
      <c r="G13" s="29"/>
      <c r="H13" s="29"/>
    </row>
    <row r="14" spans="1:8" ht="15.75">
      <c r="A14" s="29"/>
      <c r="B14" s="6" t="s">
        <v>20</v>
      </c>
      <c r="C14" s="82">
        <f>OS_RSFBudget_OperatingBudget_Revenues_YearOne_TenantRents+OS_RSFBudget_OperatingBudget_Revenues_YearOne_RentalSubsidy-OS_RSFBudget_OperatingBudget_Revenues_YearOne_VacancyLoss</f>
        <v>0</v>
      </c>
      <c r="D14" s="82">
        <f>OS_RSFBudget_OperatingBudget_Revenues_YearTwo_TenantRents+OS_RSFBudget_OperatingBudget_Revenues_YearTwo_RentalSubsidy-OS_RSFBudget_OperatingBudget_Revenues_YearTwo_VacancyLoss</f>
        <v>0</v>
      </c>
      <c r="E14" s="29"/>
      <c r="F14" s="84"/>
      <c r="G14" s="29"/>
      <c r="H14" s="29"/>
    </row>
    <row r="15" spans="1:8">
      <c r="A15" s="29"/>
      <c r="B15" s="2" t="s">
        <v>431</v>
      </c>
      <c r="C15" s="70"/>
      <c r="D15" s="70"/>
      <c r="E15" s="29"/>
      <c r="F15" s="84"/>
      <c r="G15" s="29"/>
      <c r="H15" s="29"/>
    </row>
    <row r="16" spans="1:8" s="7" customFormat="1" ht="15.75">
      <c r="A16" s="35"/>
      <c r="B16" s="2" t="s">
        <v>432</v>
      </c>
      <c r="C16" s="70"/>
      <c r="D16" s="70"/>
      <c r="E16" s="35"/>
      <c r="F16" s="84"/>
      <c r="G16" s="35"/>
      <c r="H16" s="35"/>
    </row>
    <row r="17" spans="1:8" ht="15.75">
      <c r="A17" s="29"/>
      <c r="B17" s="6" t="s">
        <v>433</v>
      </c>
      <c r="C17" s="82">
        <f>SUM(C14:C16)</f>
        <v>0</v>
      </c>
      <c r="D17" s="82">
        <f>SUM(D14:D16)</f>
        <v>0</v>
      </c>
      <c r="E17" s="29"/>
      <c r="F17" s="84"/>
      <c r="G17" s="29"/>
      <c r="H17" s="29"/>
    </row>
    <row r="18" spans="1:8">
      <c r="A18" s="29"/>
      <c r="B18" s="41"/>
      <c r="C18" s="42"/>
      <c r="D18" s="42"/>
      <c r="E18" s="29"/>
      <c r="F18" s="84"/>
      <c r="G18" s="29"/>
      <c r="H18" s="29"/>
    </row>
    <row r="19" spans="1:8">
      <c r="A19" s="29"/>
      <c r="B19" s="43" t="s">
        <v>0</v>
      </c>
      <c r="C19" s="44"/>
      <c r="D19" s="44"/>
      <c r="E19" s="29"/>
      <c r="F19" s="84"/>
      <c r="G19" s="29"/>
      <c r="H19" s="29"/>
    </row>
    <row r="20" spans="1:8">
      <c r="A20" s="29"/>
      <c r="B20" s="2" t="s">
        <v>442</v>
      </c>
      <c r="C20" s="70"/>
      <c r="D20" s="70"/>
      <c r="E20" s="29"/>
      <c r="F20" s="84"/>
      <c r="G20" s="29"/>
      <c r="H20" s="29"/>
    </row>
    <row r="21" spans="1:8">
      <c r="A21" s="29"/>
      <c r="B21" s="2" t="s">
        <v>434</v>
      </c>
      <c r="C21" s="70"/>
      <c r="D21" s="70"/>
      <c r="E21" s="29"/>
      <c r="F21" s="84"/>
      <c r="G21" s="29"/>
      <c r="H21" s="29"/>
    </row>
    <row r="22" spans="1:8">
      <c r="A22" s="29"/>
      <c r="B22" s="2" t="s">
        <v>435</v>
      </c>
      <c r="C22" s="70"/>
      <c r="D22" s="70"/>
      <c r="E22" s="29"/>
      <c r="F22" s="84"/>
      <c r="G22" s="29"/>
      <c r="H22" s="29"/>
    </row>
    <row r="23" spans="1:8">
      <c r="A23" s="29"/>
      <c r="B23" s="2" t="s">
        <v>436</v>
      </c>
      <c r="C23" s="70"/>
      <c r="D23" s="70"/>
      <c r="E23" s="29"/>
      <c r="F23" s="84"/>
      <c r="G23" s="29"/>
      <c r="H23" s="29"/>
    </row>
    <row r="24" spans="1:8">
      <c r="A24" s="29"/>
      <c r="B24" s="2" t="s">
        <v>437</v>
      </c>
      <c r="C24" s="70"/>
      <c r="D24" s="70"/>
      <c r="E24" s="29"/>
      <c r="F24" s="84"/>
      <c r="G24" s="29"/>
      <c r="H24" s="29"/>
    </row>
    <row r="25" spans="1:8" ht="15.75">
      <c r="A25" s="29"/>
      <c r="B25" s="6" t="s">
        <v>443</v>
      </c>
      <c r="C25" s="82">
        <f>SUM(C20:C24)</f>
        <v>0</v>
      </c>
      <c r="D25" s="82">
        <f>SUM(D20:D24)</f>
        <v>0</v>
      </c>
      <c r="E25" s="29"/>
      <c r="F25" s="84"/>
      <c r="G25" s="29"/>
      <c r="H25" s="29"/>
    </row>
    <row r="26" spans="1:8">
      <c r="A26" s="29"/>
      <c r="B26" s="2" t="s">
        <v>438</v>
      </c>
      <c r="C26" s="70"/>
      <c r="D26" s="70"/>
      <c r="E26" s="29"/>
      <c r="F26" s="84"/>
      <c r="G26" s="29"/>
      <c r="H26" s="29"/>
    </row>
    <row r="27" spans="1:8" ht="15.75">
      <c r="A27" s="29"/>
      <c r="B27" s="6" t="s">
        <v>444</v>
      </c>
      <c r="C27" s="82">
        <f>SUM(C25:C26)</f>
        <v>0</v>
      </c>
      <c r="D27" s="82">
        <f>SUM(D25:D26)</f>
        <v>0</v>
      </c>
      <c r="E27" s="29"/>
      <c r="F27" s="84"/>
      <c r="G27" s="29"/>
      <c r="H27" s="29"/>
    </row>
    <row r="28" spans="1:8" ht="15.75">
      <c r="A28" s="29"/>
      <c r="B28" s="6" t="s">
        <v>502</v>
      </c>
      <c r="C28" s="82">
        <f>C17-C27</f>
        <v>0</v>
      </c>
      <c r="D28" s="82">
        <f>D17-D27</f>
        <v>0</v>
      </c>
      <c r="E28" s="29"/>
      <c r="F28" s="1"/>
      <c r="G28" s="29"/>
      <c r="H28" s="29"/>
    </row>
    <row r="29" spans="1:8">
      <c r="A29" s="29"/>
      <c r="B29" s="41"/>
      <c r="C29" s="42"/>
      <c r="D29" s="42"/>
      <c r="E29" s="29"/>
      <c r="F29" s="84"/>
      <c r="G29" s="29"/>
      <c r="H29" s="29"/>
    </row>
    <row r="30" spans="1:8">
      <c r="A30" s="29"/>
      <c r="B30" s="43" t="s">
        <v>19</v>
      </c>
      <c r="C30" s="44"/>
      <c r="D30" s="44"/>
      <c r="E30" s="29"/>
      <c r="F30" s="84"/>
      <c r="G30" s="29"/>
      <c r="H30" s="29"/>
    </row>
    <row r="31" spans="1:8">
      <c r="A31" s="29"/>
      <c r="B31" s="2" t="s">
        <v>439</v>
      </c>
      <c r="C31" s="70"/>
      <c r="D31" s="70"/>
      <c r="E31" s="29"/>
      <c r="F31" s="84"/>
      <c r="G31" s="29"/>
      <c r="H31" s="29"/>
    </row>
    <row r="32" spans="1:8">
      <c r="A32" s="29"/>
      <c r="B32" s="2" t="s">
        <v>440</v>
      </c>
      <c r="C32" s="70"/>
      <c r="D32" s="70"/>
      <c r="E32" s="29"/>
      <c r="F32" s="84"/>
      <c r="G32" s="29"/>
      <c r="H32" s="29"/>
    </row>
    <row r="33" spans="1:8" ht="15.75">
      <c r="A33" s="29"/>
      <c r="B33" s="6" t="s">
        <v>503</v>
      </c>
      <c r="C33" s="82">
        <f>SUM(C31:C32)</f>
        <v>0</v>
      </c>
      <c r="D33" s="82">
        <f>SUM(D31:D32)</f>
        <v>0</v>
      </c>
      <c r="E33" s="29"/>
      <c r="F33" s="84"/>
      <c r="G33" s="29"/>
      <c r="H33" s="29"/>
    </row>
    <row r="34" spans="1:8">
      <c r="A34" s="29"/>
      <c r="B34" s="32"/>
      <c r="C34" s="83"/>
      <c r="D34" s="83"/>
      <c r="E34" s="29"/>
      <c r="F34" s="84"/>
      <c r="G34" s="29"/>
      <c r="H34" s="29"/>
    </row>
    <row r="35" spans="1:8" ht="15.75">
      <c r="A35" s="29"/>
      <c r="B35" s="8" t="s">
        <v>445</v>
      </c>
      <c r="C35" s="82">
        <f>C28-C33</f>
        <v>0</v>
      </c>
      <c r="D35" s="82">
        <f>D28-D33</f>
        <v>0</v>
      </c>
      <c r="E35" s="29"/>
      <c r="F35" s="84"/>
      <c r="G35" s="29"/>
      <c r="H35" s="29"/>
    </row>
    <row r="36" spans="1:8">
      <c r="A36" s="29"/>
      <c r="B36" s="29"/>
      <c r="C36" s="78"/>
      <c r="D36" s="78"/>
      <c r="E36" s="29"/>
      <c r="F36" s="84"/>
      <c r="G36" s="29"/>
      <c r="H36" s="29"/>
    </row>
    <row r="37" spans="1:8" ht="15.75">
      <c r="A37" s="29"/>
      <c r="B37" s="6" t="s">
        <v>511</v>
      </c>
      <c r="C37" s="70"/>
      <c r="D37" s="29"/>
      <c r="E37" s="29"/>
      <c r="F37" s="84"/>
      <c r="G37" s="29"/>
      <c r="H37" s="29"/>
    </row>
    <row r="38" spans="1:8" ht="18" customHeight="1">
      <c r="A38" s="29"/>
      <c r="B38" s="6" t="s">
        <v>518</v>
      </c>
      <c r="C38" s="70"/>
      <c r="D38" s="29"/>
      <c r="E38" s="29"/>
      <c r="F38" s="103"/>
      <c r="G38" s="29"/>
      <c r="H38" s="29"/>
    </row>
    <row r="39" spans="1:8" ht="15.75" customHeight="1">
      <c r="A39" s="29"/>
      <c r="E39" s="29"/>
      <c r="F39" s="29"/>
      <c r="G39" s="29"/>
      <c r="H39" s="29"/>
    </row>
    <row r="40" spans="1:8">
      <c r="A40" s="29"/>
      <c r="E40" s="29"/>
      <c r="F40" s="29"/>
      <c r="G40" s="29"/>
      <c r="H40" s="29"/>
    </row>
  </sheetData>
  <sheetProtection algorithmName="SHA-512" hashValue="c1lIq8n9h9hKetRBDIiH0tknlFrxC3ei/+18oxlzJ82M3daVx3KjxRdL3hfEntloUnKB1qEI4knAT0LtDkDqYw==" saltValue="e5mL8qKxdA86yFYFk9LWrw==" spinCount="100000" sheet="1" formatCells="0" selectLockedCells="1"/>
  <mergeCells count="4">
    <mergeCell ref="B1:D1"/>
    <mergeCell ref="C2:D2"/>
    <mergeCell ref="C3:D3"/>
    <mergeCell ref="C4:D4"/>
  </mergeCells>
  <pageMargins left="0.7" right="0.7" top="0.75" bottom="0.75" header="0.3" footer="0.3"/>
  <pageSetup scale="71" orientation="landscape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O45"/>
  <sheetViews>
    <sheetView showZeros="0" zoomScale="80" zoomScaleNormal="80" workbookViewId="0">
      <selection activeCell="A8" sqref="A8"/>
    </sheetView>
  </sheetViews>
  <sheetFormatPr defaultRowHeight="15"/>
  <cols>
    <col min="1" max="1" width="29.7109375" style="3" customWidth="1"/>
    <col min="2" max="2" width="32.7109375" style="3" bestFit="1" customWidth="1"/>
    <col min="3" max="3" width="14" style="3" bestFit="1" customWidth="1"/>
    <col min="4" max="4" width="12.42578125" style="3" customWidth="1"/>
    <col min="5" max="5" width="2.5703125" style="3" customWidth="1"/>
    <col min="6" max="6" width="8.140625" style="3" customWidth="1"/>
    <col min="7" max="7" width="17.42578125" style="3" customWidth="1"/>
    <col min="8" max="9" width="12" style="3" bestFit="1" customWidth="1"/>
    <col min="10" max="10" width="12.7109375" style="3" bestFit="1" customWidth="1"/>
    <col min="11" max="11" width="21.7109375" style="3" customWidth="1"/>
    <col min="12" max="12" width="4" style="3" hidden="1" customWidth="1"/>
    <col min="13" max="13" width="5.42578125" style="3" hidden="1" customWidth="1"/>
    <col min="14" max="14" width="9.140625" style="3" hidden="1" customWidth="1"/>
    <col min="15" max="16384" width="9.140625" style="3"/>
  </cols>
  <sheetData>
    <row r="1" spans="1:15">
      <c r="A1" s="123" t="s">
        <v>430</v>
      </c>
      <c r="B1" s="123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33" customHeight="1">
      <c r="A2" s="4" t="s">
        <v>466</v>
      </c>
      <c r="B2" s="87">
        <f>OS_GrantRenewalInfo_ProjectName</f>
        <v>0</v>
      </c>
      <c r="C2" s="29"/>
      <c r="D2" s="29"/>
      <c r="E2" s="29"/>
      <c r="F2" s="121" t="s">
        <v>512</v>
      </c>
      <c r="G2" s="122"/>
      <c r="H2" s="122"/>
      <c r="I2" s="122"/>
      <c r="J2" s="122"/>
      <c r="K2" s="122"/>
      <c r="L2" s="29"/>
      <c r="M2" s="29"/>
      <c r="N2" s="29"/>
      <c r="O2" s="29"/>
    </row>
    <row r="3" spans="1:15">
      <c r="A3" s="4" t="s">
        <v>486</v>
      </c>
      <c r="B3" s="87" t="str">
        <f>OS_GrantRenewalInfo_DevelopmentNumber</f>
        <v xml:space="preserve"> </v>
      </c>
      <c r="C3" s="47"/>
      <c r="D3" s="29"/>
      <c r="E3" s="29"/>
      <c r="F3" s="119" t="s">
        <v>483</v>
      </c>
      <c r="G3" s="120"/>
      <c r="H3" s="120"/>
      <c r="I3" s="120"/>
      <c r="J3" s="120"/>
      <c r="K3" s="120"/>
      <c r="L3" s="29"/>
      <c r="M3" s="29"/>
      <c r="N3" s="29"/>
      <c r="O3" s="29"/>
    </row>
    <row r="4" spans="1:15">
      <c r="A4" s="4" t="s">
        <v>487</v>
      </c>
      <c r="B4" s="93">
        <f>OS_GrantRenewalInfo_PropertyFiscalYearEndDate</f>
        <v>0</v>
      </c>
      <c r="C4" s="29"/>
      <c r="D4" s="29"/>
      <c r="E4" s="29"/>
      <c r="F4" s="117" t="s">
        <v>521</v>
      </c>
      <c r="G4" s="118"/>
      <c r="H4" s="118"/>
      <c r="I4" s="118"/>
      <c r="J4" s="118"/>
      <c r="K4" s="118"/>
      <c r="L4" s="55"/>
      <c r="M4" s="56"/>
      <c r="N4" s="29"/>
      <c r="O4" s="29"/>
    </row>
    <row r="5" spans="1:15">
      <c r="A5" s="31"/>
      <c r="B5" s="31"/>
      <c r="C5" s="29"/>
      <c r="D5" s="29"/>
      <c r="E5" s="29"/>
      <c r="F5" s="29"/>
      <c r="G5" s="29"/>
      <c r="H5" s="29"/>
      <c r="I5" s="29"/>
      <c r="J5" s="29"/>
      <c r="K5" s="29"/>
      <c r="L5" s="44"/>
      <c r="M5" s="94"/>
      <c r="N5" s="29"/>
      <c r="O5" s="29"/>
    </row>
    <row r="6" spans="1:15">
      <c r="A6" s="30" t="s">
        <v>1</v>
      </c>
      <c r="B6" s="45"/>
      <c r="C6" s="46"/>
      <c r="D6" s="46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60">
      <c r="A7" s="4" t="s">
        <v>162</v>
      </c>
      <c r="B7" s="4" t="s">
        <v>2</v>
      </c>
      <c r="C7" s="96" t="s">
        <v>501</v>
      </c>
      <c r="D7" s="96" t="s">
        <v>490</v>
      </c>
      <c r="E7" s="29"/>
      <c r="F7" s="114" t="s">
        <v>515</v>
      </c>
      <c r="G7" s="115"/>
      <c r="H7" s="115"/>
      <c r="I7" s="115"/>
      <c r="J7" s="115"/>
      <c r="K7" s="115"/>
      <c r="L7" s="115"/>
      <c r="M7" s="116"/>
      <c r="N7" s="29"/>
      <c r="O7" s="29"/>
    </row>
    <row r="8" spans="1:15">
      <c r="A8" s="85"/>
      <c r="B8" s="85"/>
      <c r="C8" s="72"/>
      <c r="D8" s="72"/>
      <c r="E8" s="29"/>
      <c r="F8" s="111"/>
      <c r="G8" s="112"/>
      <c r="H8" s="112"/>
      <c r="I8" s="112"/>
      <c r="J8" s="112"/>
      <c r="K8" s="112"/>
      <c r="L8" s="112"/>
      <c r="M8" s="113"/>
      <c r="N8" s="29"/>
      <c r="O8" s="29"/>
    </row>
    <row r="9" spans="1:15">
      <c r="A9" s="85"/>
      <c r="B9" s="85"/>
      <c r="C9" s="72"/>
      <c r="D9" s="72"/>
      <c r="E9" s="29"/>
      <c r="F9" s="111"/>
      <c r="G9" s="112"/>
      <c r="H9" s="112"/>
      <c r="I9" s="112"/>
      <c r="J9" s="112"/>
      <c r="K9" s="112"/>
      <c r="L9" s="112"/>
      <c r="M9" s="113"/>
      <c r="N9" s="29"/>
      <c r="O9" s="29"/>
    </row>
    <row r="10" spans="1:15">
      <c r="A10" s="85"/>
      <c r="B10" s="85"/>
      <c r="C10" s="72"/>
      <c r="D10" s="72"/>
      <c r="E10" s="29"/>
      <c r="F10" s="111"/>
      <c r="G10" s="112"/>
      <c r="H10" s="112"/>
      <c r="I10" s="112"/>
      <c r="J10" s="112"/>
      <c r="K10" s="112"/>
      <c r="L10" s="112"/>
      <c r="M10" s="113"/>
      <c r="N10" s="29"/>
      <c r="O10" s="29"/>
    </row>
    <row r="11" spans="1:15">
      <c r="A11" s="85"/>
      <c r="B11" s="85"/>
      <c r="C11" s="72"/>
      <c r="D11" s="72"/>
      <c r="E11" s="29"/>
      <c r="F11" s="111"/>
      <c r="G11" s="112"/>
      <c r="H11" s="112"/>
      <c r="I11" s="112"/>
      <c r="J11" s="112"/>
      <c r="K11" s="112"/>
      <c r="L11" s="112"/>
      <c r="M11" s="113"/>
      <c r="N11" s="29"/>
      <c r="O11" s="29"/>
    </row>
    <row r="12" spans="1:15">
      <c r="A12" s="85"/>
      <c r="B12" s="85"/>
      <c r="C12" s="72"/>
      <c r="D12" s="72"/>
      <c r="E12" s="29"/>
      <c r="F12" s="111"/>
      <c r="G12" s="112"/>
      <c r="H12" s="112"/>
      <c r="I12" s="112"/>
      <c r="J12" s="112"/>
      <c r="K12" s="112"/>
      <c r="L12" s="112"/>
      <c r="M12" s="113"/>
      <c r="N12" s="29"/>
      <c r="O12" s="29"/>
    </row>
    <row r="13" spans="1:15">
      <c r="A13" s="85"/>
      <c r="B13" s="85"/>
      <c r="C13" s="72"/>
      <c r="D13" s="72"/>
      <c r="E13" s="29"/>
      <c r="F13" s="111"/>
      <c r="G13" s="112"/>
      <c r="H13" s="112"/>
      <c r="I13" s="112"/>
      <c r="J13" s="112"/>
      <c r="K13" s="112"/>
      <c r="L13" s="112"/>
      <c r="M13" s="113"/>
      <c r="N13" s="29"/>
      <c r="O13" s="29"/>
    </row>
    <row r="14" spans="1:15" ht="15.75" thickBot="1">
      <c r="A14" s="85"/>
      <c r="B14" s="85"/>
      <c r="C14" s="73"/>
      <c r="D14" s="73"/>
      <c r="E14" s="29"/>
      <c r="F14" s="111"/>
      <c r="G14" s="112"/>
      <c r="H14" s="112"/>
      <c r="I14" s="112"/>
      <c r="J14" s="112"/>
      <c r="K14" s="112"/>
      <c r="L14" s="112"/>
      <c r="M14" s="113"/>
      <c r="N14" s="29"/>
      <c r="O14" s="29"/>
    </row>
    <row r="15" spans="1:15" ht="15.75" thickTop="1">
      <c r="A15" s="13" t="s">
        <v>6</v>
      </c>
      <c r="B15" s="11"/>
      <c r="C15" s="74">
        <f>SUM(C8:C14)</f>
        <v>0</v>
      </c>
      <c r="D15" s="74">
        <f>SUM(D8:D14)</f>
        <v>0</v>
      </c>
      <c r="E15" s="29"/>
      <c r="F15" s="111"/>
      <c r="G15" s="112"/>
      <c r="H15" s="112"/>
      <c r="I15" s="112"/>
      <c r="J15" s="112"/>
      <c r="K15" s="112"/>
      <c r="L15" s="112"/>
      <c r="M15" s="113"/>
      <c r="N15" s="29"/>
      <c r="O15" s="29"/>
    </row>
    <row r="16" spans="1:15">
      <c r="A16" s="48"/>
      <c r="B16" s="48"/>
      <c r="C16" s="53"/>
      <c r="D16" s="53"/>
      <c r="E16" s="29"/>
      <c r="F16" s="111"/>
      <c r="G16" s="112"/>
      <c r="H16" s="112"/>
      <c r="I16" s="112"/>
      <c r="J16" s="112"/>
      <c r="K16" s="112"/>
      <c r="L16" s="112"/>
      <c r="M16" s="113"/>
      <c r="N16" s="29"/>
      <c r="O16" s="29"/>
    </row>
    <row r="17" spans="1:15">
      <c r="A17" s="54" t="s">
        <v>0</v>
      </c>
      <c r="B17" s="44"/>
      <c r="C17" s="46"/>
      <c r="D17" s="46"/>
      <c r="E17" s="29"/>
      <c r="F17" s="111"/>
      <c r="G17" s="112"/>
      <c r="H17" s="112"/>
      <c r="I17" s="112"/>
      <c r="J17" s="112"/>
      <c r="K17" s="112"/>
      <c r="L17" s="112"/>
      <c r="M17" s="113"/>
      <c r="N17" s="29"/>
      <c r="O17" s="29"/>
    </row>
    <row r="18" spans="1:15" ht="60">
      <c r="A18" s="4" t="s">
        <v>24</v>
      </c>
      <c r="B18" s="100" t="s">
        <v>429</v>
      </c>
      <c r="C18" s="96" t="s">
        <v>491</v>
      </c>
      <c r="D18" s="96" t="s">
        <v>490</v>
      </c>
      <c r="E18" s="29"/>
      <c r="F18" s="114" t="s">
        <v>516</v>
      </c>
      <c r="G18" s="115"/>
      <c r="H18" s="115"/>
      <c r="I18" s="115"/>
      <c r="J18" s="115"/>
      <c r="K18" s="115"/>
      <c r="L18" s="115"/>
      <c r="M18" s="116"/>
      <c r="N18" s="29"/>
      <c r="O18" s="29"/>
    </row>
    <row r="19" spans="1:15">
      <c r="A19" s="85"/>
      <c r="B19" s="22"/>
      <c r="C19" s="72"/>
      <c r="D19" s="72"/>
      <c r="E19" s="29"/>
      <c r="F19" s="111"/>
      <c r="G19" s="112"/>
      <c r="H19" s="112"/>
      <c r="I19" s="112"/>
      <c r="J19" s="112"/>
      <c r="K19" s="112"/>
      <c r="L19" s="112"/>
      <c r="M19" s="113"/>
      <c r="N19" s="29"/>
      <c r="O19" s="29"/>
    </row>
    <row r="20" spans="1:15">
      <c r="A20" s="85"/>
      <c r="B20" s="22"/>
      <c r="C20" s="72"/>
      <c r="D20" s="72"/>
      <c r="E20" s="29"/>
      <c r="F20" s="111"/>
      <c r="G20" s="112"/>
      <c r="H20" s="112"/>
      <c r="I20" s="112"/>
      <c r="J20" s="112"/>
      <c r="K20" s="112"/>
      <c r="L20" s="112"/>
      <c r="M20" s="113"/>
      <c r="N20" s="29"/>
      <c r="O20" s="29"/>
    </row>
    <row r="21" spans="1:15">
      <c r="A21" s="85"/>
      <c r="B21" s="22"/>
      <c r="C21" s="72"/>
      <c r="D21" s="72"/>
      <c r="E21" s="29"/>
      <c r="F21" s="111"/>
      <c r="G21" s="112"/>
      <c r="H21" s="112"/>
      <c r="I21" s="112"/>
      <c r="J21" s="112"/>
      <c r="K21" s="112"/>
      <c r="L21" s="112"/>
      <c r="M21" s="113"/>
      <c r="N21" s="29"/>
      <c r="O21" s="29"/>
    </row>
    <row r="22" spans="1:15">
      <c r="A22" s="85"/>
      <c r="B22" s="22"/>
      <c r="C22" s="72"/>
      <c r="D22" s="72"/>
      <c r="E22" s="29"/>
      <c r="F22" s="111"/>
      <c r="G22" s="112"/>
      <c r="H22" s="112"/>
      <c r="I22" s="112"/>
      <c r="J22" s="112"/>
      <c r="K22" s="112"/>
      <c r="L22" s="112"/>
      <c r="M22" s="113"/>
      <c r="N22" s="29"/>
      <c r="O22" s="29"/>
    </row>
    <row r="23" spans="1:15">
      <c r="A23" s="85"/>
      <c r="B23" s="22"/>
      <c r="C23" s="72"/>
      <c r="D23" s="72"/>
      <c r="E23" s="29"/>
      <c r="F23" s="111"/>
      <c r="G23" s="112"/>
      <c r="H23" s="112"/>
      <c r="I23" s="112"/>
      <c r="J23" s="112"/>
      <c r="K23" s="112"/>
      <c r="L23" s="112"/>
      <c r="M23" s="113"/>
      <c r="N23" s="29"/>
      <c r="O23" s="29"/>
    </row>
    <row r="24" spans="1:15">
      <c r="A24" s="85"/>
      <c r="B24" s="22"/>
      <c r="C24" s="72"/>
      <c r="D24" s="72"/>
      <c r="E24" s="29"/>
      <c r="F24" s="111"/>
      <c r="G24" s="112"/>
      <c r="H24" s="112"/>
      <c r="I24" s="112"/>
      <c r="J24" s="112"/>
      <c r="K24" s="112"/>
      <c r="L24" s="112"/>
      <c r="M24" s="113"/>
      <c r="N24" s="29"/>
      <c r="O24" s="29"/>
    </row>
    <row r="25" spans="1:15">
      <c r="A25" s="85"/>
      <c r="B25" s="22"/>
      <c r="C25" s="72"/>
      <c r="D25" s="72"/>
      <c r="E25" s="29"/>
      <c r="F25" s="111"/>
      <c r="G25" s="112"/>
      <c r="H25" s="112"/>
      <c r="I25" s="112"/>
      <c r="J25" s="112"/>
      <c r="K25" s="112"/>
      <c r="L25" s="112"/>
      <c r="M25" s="113"/>
      <c r="N25" s="29"/>
      <c r="O25" s="29"/>
    </row>
    <row r="26" spans="1:15">
      <c r="A26" s="80"/>
      <c r="B26" s="75"/>
      <c r="C26" s="72"/>
      <c r="D26" s="72"/>
      <c r="E26" s="29"/>
      <c r="F26" s="111"/>
      <c r="G26" s="112"/>
      <c r="H26" s="112"/>
      <c r="I26" s="112"/>
      <c r="J26" s="112"/>
      <c r="K26" s="112"/>
      <c r="L26" s="112"/>
      <c r="M26" s="113"/>
      <c r="N26" s="29"/>
      <c r="O26" s="29"/>
    </row>
    <row r="27" spans="1:15">
      <c r="A27" s="85"/>
      <c r="B27" s="75"/>
      <c r="C27" s="72"/>
      <c r="D27" s="72"/>
      <c r="E27" s="29"/>
      <c r="F27" s="111"/>
      <c r="G27" s="112"/>
      <c r="H27" s="112"/>
      <c r="I27" s="112"/>
      <c r="J27" s="112"/>
      <c r="K27" s="112"/>
      <c r="L27" s="112"/>
      <c r="M27" s="113"/>
      <c r="N27" s="29"/>
      <c r="O27" s="29"/>
    </row>
    <row r="28" spans="1:15">
      <c r="A28" s="85"/>
      <c r="B28" s="75"/>
      <c r="C28" s="72"/>
      <c r="D28" s="72"/>
      <c r="E28" s="29"/>
      <c r="F28" s="111"/>
      <c r="G28" s="112"/>
      <c r="H28" s="112"/>
      <c r="I28" s="112"/>
      <c r="J28" s="112"/>
      <c r="K28" s="112"/>
      <c r="L28" s="112"/>
      <c r="M28" s="113"/>
      <c r="N28" s="29"/>
      <c r="O28" s="29"/>
    </row>
    <row r="29" spans="1:15">
      <c r="A29" s="85"/>
      <c r="B29" s="75"/>
      <c r="C29" s="72"/>
      <c r="D29" s="72"/>
      <c r="E29" s="29"/>
      <c r="F29" s="49"/>
      <c r="G29" s="50"/>
      <c r="H29" s="51"/>
      <c r="I29" s="51"/>
      <c r="J29" s="51"/>
      <c r="K29" s="51"/>
      <c r="L29" s="51"/>
      <c r="M29" s="51"/>
      <c r="N29" s="29"/>
      <c r="O29" s="29"/>
    </row>
    <row r="30" spans="1:15">
      <c r="A30" s="85"/>
      <c r="B30" s="75"/>
      <c r="C30" s="72"/>
      <c r="D30" s="72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>
      <c r="A31" s="85"/>
      <c r="B31" s="75"/>
      <c r="C31" s="72"/>
      <c r="D31" s="72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>
      <c r="A32" s="85"/>
      <c r="B32" s="75"/>
      <c r="C32" s="72"/>
      <c r="D32" s="72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ht="12.75" customHeight="1">
      <c r="A33" s="85"/>
      <c r="B33" s="75"/>
      <c r="C33" s="72"/>
      <c r="D33" s="72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ht="12.75" customHeight="1">
      <c r="A34" s="85"/>
      <c r="B34" s="75"/>
      <c r="C34" s="72"/>
      <c r="D34" s="72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1:15" ht="12.75" customHeight="1">
      <c r="A35" s="85"/>
      <c r="B35" s="75"/>
      <c r="C35" s="72"/>
      <c r="D35" s="72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5" ht="12.75" customHeight="1">
      <c r="A36" s="85"/>
      <c r="B36" s="75"/>
      <c r="C36" s="72"/>
      <c r="D36" s="72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ht="12.75" customHeight="1" thickBot="1">
      <c r="A37" s="81"/>
      <c r="B37" s="75"/>
      <c r="C37" s="73"/>
      <c r="D37" s="73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ht="12.75" customHeight="1" thickTop="1">
      <c r="A38" s="13" t="s">
        <v>3</v>
      </c>
      <c r="B38" s="11"/>
      <c r="C38" s="74">
        <f>SUM(C19:C37)</f>
        <v>0</v>
      </c>
      <c r="D38" s="74">
        <f>SUM(D19:D37)</f>
        <v>0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ht="12.75" customHeight="1" thickBot="1">
      <c r="A39" s="29"/>
      <c r="B39" s="29"/>
      <c r="C39" s="79"/>
      <c r="D39" s="7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ht="16.5" customHeight="1" thickBot="1">
      <c r="A40" s="23" t="s">
        <v>5</v>
      </c>
      <c r="B40" s="61"/>
      <c r="C40" s="76">
        <f>C15-C38</f>
        <v>0</v>
      </c>
      <c r="D40" s="77">
        <f>D15-D38</f>
        <v>0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ht="12.75" customHeight="1">
      <c r="A41" s="29"/>
      <c r="B41" s="29"/>
      <c r="C41" s="78"/>
      <c r="D41" s="7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ht="12.75" customHeight="1">
      <c r="A42" s="29"/>
      <c r="B42" s="29"/>
      <c r="C42" s="78"/>
      <c r="D42" s="7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1:15" ht="12.7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1:15" ht="12.75" customHeight="1"/>
    <row r="45" spans="1:15">
      <c r="G45" s="10"/>
      <c r="H45" s="10"/>
      <c r="I45" s="10"/>
      <c r="J45" s="10"/>
      <c r="K45" s="10"/>
      <c r="L45" s="10"/>
      <c r="M45" s="10"/>
    </row>
  </sheetData>
  <sheetProtection algorithmName="SHA-512" hashValue="kpaRJzaU+ABGFMAaMDcdbzPpsYOn58STRhoFYYgt8POPvdOK3OE0nFKX/tMZeetU/uv2evfihvI87p1yK+WVcw==" saltValue="rmXqVRhPmTa+FJK2/PfsEw==" spinCount="100000" sheet="1" formatCells="0"/>
  <mergeCells count="26">
    <mergeCell ref="F4:K4"/>
    <mergeCell ref="F3:K3"/>
    <mergeCell ref="F2:K2"/>
    <mergeCell ref="A1:B1"/>
    <mergeCell ref="F28:M28"/>
    <mergeCell ref="F27:M27"/>
    <mergeCell ref="F26:M26"/>
    <mergeCell ref="F25:M25"/>
    <mergeCell ref="F10:M10"/>
    <mergeCell ref="F11:M11"/>
    <mergeCell ref="F12:M12"/>
    <mergeCell ref="F24:M24"/>
    <mergeCell ref="F23:M23"/>
    <mergeCell ref="F22:M22"/>
    <mergeCell ref="F21:M21"/>
    <mergeCell ref="F13:M13"/>
    <mergeCell ref="F14:M14"/>
    <mergeCell ref="F15:M15"/>
    <mergeCell ref="F7:M7"/>
    <mergeCell ref="F8:M8"/>
    <mergeCell ref="F9:M9"/>
    <mergeCell ref="F19:M19"/>
    <mergeCell ref="F20:M20"/>
    <mergeCell ref="F16:M16"/>
    <mergeCell ref="F17:M17"/>
    <mergeCell ref="F18:M18"/>
  </mergeCells>
  <pageMargins left="0.25" right="0.25" top="0.75" bottom="0.75" header="0.3" footer="0.3"/>
  <pageSetup scale="78" orientation="landscape" blackAndWhite="1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Sheet1!$M$3:$M$9</xm:f>
          </x14:formula1>
          <xm:sqref>A19:A37</xm:sqref>
        </x14:dataValidation>
        <x14:dataValidation type="list" allowBlank="1" showInputMessage="1" showErrorMessage="1" xr:uid="{00000000-0002-0000-0300-000001000000}">
          <x14:formula1>
            <xm:f>Sheet1!$N$3:$N$7</xm:f>
          </x14:formula1>
          <xm:sqref>A8:A14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H301"/>
  <sheetViews>
    <sheetView topLeftCell="A274" workbookViewId="0">
      <selection activeCell="K294" sqref="K294"/>
    </sheetView>
  </sheetViews>
  <sheetFormatPr defaultRowHeight="15"/>
  <cols>
    <col min="1" max="1" width="29.7109375" bestFit="1" customWidth="1"/>
    <col min="2" max="2" width="20.85546875" customWidth="1"/>
    <col min="4" max="4" width="6.140625" bestFit="1" customWidth="1"/>
  </cols>
  <sheetData>
    <row r="1" spans="1:8" s="15" customFormat="1">
      <c r="A1" s="15" t="s">
        <v>357</v>
      </c>
      <c r="B1" s="15" t="s">
        <v>164</v>
      </c>
    </row>
    <row r="2" spans="1:8">
      <c r="A2" s="14" t="s">
        <v>364</v>
      </c>
      <c r="B2" s="14" t="s">
        <v>419</v>
      </c>
      <c r="D2" s="14"/>
      <c r="E2" s="14"/>
      <c r="F2" s="14"/>
      <c r="G2" s="14"/>
      <c r="H2" s="14"/>
    </row>
    <row r="3" spans="1:8">
      <c r="A3" s="14" t="s">
        <v>365</v>
      </c>
      <c r="B3" s="14" t="s">
        <v>419</v>
      </c>
      <c r="D3" s="14"/>
      <c r="E3" s="14"/>
      <c r="F3" s="14"/>
      <c r="G3" s="14"/>
      <c r="H3" s="14"/>
    </row>
    <row r="4" spans="1:8">
      <c r="A4" s="14" t="s">
        <v>366</v>
      </c>
      <c r="B4" s="14" t="s">
        <v>419</v>
      </c>
      <c r="D4" s="14"/>
      <c r="E4" s="14"/>
      <c r="F4" s="14"/>
      <c r="G4" s="14"/>
      <c r="H4" s="14"/>
    </row>
    <row r="5" spans="1:8">
      <c r="A5" s="14" t="s">
        <v>367</v>
      </c>
      <c r="B5" s="14" t="s">
        <v>419</v>
      </c>
      <c r="D5" s="14"/>
      <c r="E5" s="14"/>
      <c r="F5" s="14"/>
      <c r="G5" s="14"/>
      <c r="H5" s="14"/>
    </row>
    <row r="6" spans="1:8">
      <c r="A6" s="14" t="s">
        <v>368</v>
      </c>
      <c r="B6" s="14" t="s">
        <v>419</v>
      </c>
      <c r="D6" s="14"/>
      <c r="E6" s="14"/>
      <c r="F6" s="14"/>
      <c r="G6" s="14"/>
      <c r="H6" s="14"/>
    </row>
    <row r="7" spans="1:8">
      <c r="A7" s="14" t="s">
        <v>369</v>
      </c>
      <c r="B7" s="14" t="s">
        <v>419</v>
      </c>
      <c r="D7" s="14"/>
      <c r="E7" s="14"/>
      <c r="F7" s="14"/>
      <c r="G7" s="14"/>
      <c r="H7" s="14"/>
    </row>
    <row r="8" spans="1:8">
      <c r="A8" s="14" t="s">
        <v>370</v>
      </c>
      <c r="B8" s="14" t="s">
        <v>419</v>
      </c>
      <c r="D8" s="14"/>
      <c r="E8" s="14"/>
      <c r="F8" s="14"/>
      <c r="G8" s="14"/>
      <c r="H8" s="14"/>
    </row>
    <row r="9" spans="1:8">
      <c r="A9" s="14" t="s">
        <v>371</v>
      </c>
      <c r="B9" s="14" t="s">
        <v>419</v>
      </c>
      <c r="D9" s="14"/>
      <c r="E9" s="14"/>
      <c r="F9" s="14"/>
      <c r="G9" s="14"/>
      <c r="H9" s="14"/>
    </row>
    <row r="10" spans="1:8">
      <c r="A10" s="14" t="s">
        <v>373</v>
      </c>
      <c r="B10" s="14" t="s">
        <v>419</v>
      </c>
      <c r="D10" s="14"/>
      <c r="E10" s="14"/>
      <c r="F10" s="14"/>
      <c r="G10" s="14"/>
      <c r="H10" s="14"/>
    </row>
    <row r="11" spans="1:8">
      <c r="A11" s="14" t="s">
        <v>374</v>
      </c>
      <c r="B11" s="14" t="s">
        <v>419</v>
      </c>
      <c r="D11" s="14"/>
      <c r="E11" s="14"/>
      <c r="F11" s="14"/>
      <c r="G11" s="14"/>
      <c r="H11" s="14"/>
    </row>
    <row r="12" spans="1:8">
      <c r="A12" s="14" t="s">
        <v>375</v>
      </c>
      <c r="B12" s="14" t="s">
        <v>419</v>
      </c>
      <c r="D12" s="14"/>
      <c r="E12" s="14"/>
      <c r="F12" s="14"/>
      <c r="G12" s="14"/>
      <c r="H12" s="14"/>
    </row>
    <row r="13" spans="1:8">
      <c r="A13" s="14" t="s">
        <v>376</v>
      </c>
      <c r="B13" s="14" t="s">
        <v>419</v>
      </c>
      <c r="D13" s="14"/>
      <c r="E13" s="14"/>
      <c r="F13" s="14"/>
      <c r="G13" s="14"/>
      <c r="H13" s="14"/>
    </row>
    <row r="14" spans="1:8">
      <c r="A14" s="14" t="s">
        <v>377</v>
      </c>
      <c r="B14" s="14" t="s">
        <v>419</v>
      </c>
      <c r="D14" s="14"/>
      <c r="E14" s="14"/>
      <c r="F14" s="14"/>
      <c r="G14" s="14"/>
      <c r="H14" s="14"/>
    </row>
    <row r="15" spans="1:8">
      <c r="A15" s="14" t="s">
        <v>378</v>
      </c>
      <c r="B15" s="14" t="s">
        <v>419</v>
      </c>
      <c r="D15" s="14"/>
      <c r="E15" s="14"/>
      <c r="F15" s="14"/>
      <c r="G15" s="14"/>
      <c r="H15" s="14"/>
    </row>
    <row r="16" spans="1:8">
      <c r="A16" s="14" t="s">
        <v>379</v>
      </c>
      <c r="B16" s="14" t="s">
        <v>419</v>
      </c>
      <c r="D16" s="14"/>
      <c r="E16" s="14"/>
      <c r="F16" s="14"/>
      <c r="G16" s="14"/>
      <c r="H16" s="14"/>
    </row>
    <row r="17" spans="1:8">
      <c r="A17" s="14" t="s">
        <v>380</v>
      </c>
      <c r="B17" s="14" t="s">
        <v>419</v>
      </c>
      <c r="D17" s="14"/>
      <c r="E17" s="14"/>
      <c r="F17" s="14"/>
      <c r="G17" s="14"/>
      <c r="H17" s="14"/>
    </row>
    <row r="18" spans="1:8">
      <c r="A18" s="14" t="s">
        <v>382</v>
      </c>
      <c r="B18" s="14" t="s">
        <v>419</v>
      </c>
      <c r="D18" s="14"/>
      <c r="E18" s="14"/>
      <c r="F18" s="14"/>
      <c r="G18" s="14"/>
      <c r="H18" s="14"/>
    </row>
    <row r="19" spans="1:8">
      <c r="A19" s="14" t="s">
        <v>383</v>
      </c>
      <c r="B19" s="14" t="s">
        <v>419</v>
      </c>
      <c r="D19" s="14"/>
      <c r="E19" s="14"/>
      <c r="F19" s="14"/>
      <c r="G19" s="14"/>
      <c r="H19" s="14"/>
    </row>
    <row r="20" spans="1:8">
      <c r="A20" s="14" t="s">
        <v>384</v>
      </c>
      <c r="B20" s="14" t="s">
        <v>419</v>
      </c>
      <c r="D20" s="14"/>
      <c r="E20" s="14"/>
      <c r="F20" s="14"/>
      <c r="G20" s="14"/>
      <c r="H20" s="14"/>
    </row>
    <row r="21" spans="1:8">
      <c r="A21" s="14" t="s">
        <v>385</v>
      </c>
      <c r="B21" s="14" t="s">
        <v>419</v>
      </c>
      <c r="D21" s="14"/>
      <c r="E21" s="14"/>
      <c r="F21" s="14"/>
      <c r="G21" s="14"/>
      <c r="H21" s="14"/>
    </row>
    <row r="22" spans="1:8">
      <c r="A22" s="14" t="s">
        <v>386</v>
      </c>
      <c r="B22" s="14" t="s">
        <v>419</v>
      </c>
      <c r="D22" s="14"/>
      <c r="E22" s="14"/>
      <c r="F22" s="14"/>
      <c r="G22" s="14"/>
      <c r="H22" s="14"/>
    </row>
    <row r="23" spans="1:8">
      <c r="A23" s="14" t="s">
        <v>387</v>
      </c>
      <c r="B23" s="14" t="s">
        <v>419</v>
      </c>
      <c r="D23" s="14"/>
      <c r="E23" s="14"/>
      <c r="F23" s="14"/>
      <c r="G23" s="14"/>
      <c r="H23" s="14"/>
    </row>
    <row r="24" spans="1:8">
      <c r="A24" s="14" t="s">
        <v>388</v>
      </c>
      <c r="B24" s="14" t="s">
        <v>419</v>
      </c>
      <c r="D24" s="14"/>
      <c r="E24" s="14"/>
      <c r="F24" s="14"/>
      <c r="G24" s="14"/>
      <c r="H24" s="14"/>
    </row>
    <row r="25" spans="1:8">
      <c r="A25" s="14" t="s">
        <v>389</v>
      </c>
      <c r="B25" s="14" t="s">
        <v>419</v>
      </c>
      <c r="D25" s="14"/>
      <c r="E25" s="14"/>
      <c r="F25" s="14"/>
      <c r="G25" s="14"/>
      <c r="H25" s="14"/>
    </row>
    <row r="26" spans="1:8">
      <c r="A26" s="14" t="s">
        <v>391</v>
      </c>
      <c r="B26" s="14" t="s">
        <v>419</v>
      </c>
      <c r="D26" s="14"/>
      <c r="E26" s="14"/>
      <c r="F26" s="14"/>
      <c r="G26" s="14"/>
      <c r="H26" s="14"/>
    </row>
    <row r="27" spans="1:8">
      <c r="A27" s="14" t="s">
        <v>392</v>
      </c>
      <c r="B27" s="14" t="s">
        <v>419</v>
      </c>
      <c r="D27" s="14"/>
      <c r="E27" s="14"/>
      <c r="F27" s="14"/>
      <c r="G27" s="14"/>
      <c r="H27" s="14"/>
    </row>
    <row r="28" spans="1:8">
      <c r="A28" s="14" t="s">
        <v>393</v>
      </c>
      <c r="B28" s="14" t="s">
        <v>419</v>
      </c>
      <c r="D28" s="14"/>
      <c r="E28" s="14"/>
      <c r="F28" s="14"/>
      <c r="G28" s="14"/>
      <c r="H28" s="14"/>
    </row>
    <row r="29" spans="1:8">
      <c r="A29" s="14" t="s">
        <v>394</v>
      </c>
      <c r="B29" s="14" t="s">
        <v>419</v>
      </c>
      <c r="D29" s="14"/>
      <c r="E29" s="14"/>
      <c r="F29" s="14"/>
      <c r="G29" s="14"/>
      <c r="H29" s="14"/>
    </row>
    <row r="30" spans="1:8">
      <c r="A30" s="14" t="s">
        <v>395</v>
      </c>
      <c r="B30" s="14" t="s">
        <v>419</v>
      </c>
      <c r="D30" s="14"/>
      <c r="E30" s="14"/>
      <c r="F30" s="14"/>
      <c r="G30" s="14"/>
      <c r="H30" s="14"/>
    </row>
    <row r="31" spans="1:8">
      <c r="A31" s="14" t="s">
        <v>396</v>
      </c>
      <c r="B31" s="14" t="s">
        <v>419</v>
      </c>
      <c r="D31" s="14"/>
      <c r="E31" s="14"/>
      <c r="F31" s="14"/>
      <c r="G31" s="14"/>
      <c r="H31" s="14"/>
    </row>
    <row r="32" spans="1:8">
      <c r="A32" s="14" t="s">
        <v>397</v>
      </c>
      <c r="B32" s="14" t="s">
        <v>419</v>
      </c>
      <c r="D32" s="14"/>
      <c r="E32" s="14"/>
      <c r="F32" s="14"/>
      <c r="G32" s="14"/>
      <c r="H32" s="14"/>
    </row>
    <row r="33" spans="1:8">
      <c r="A33" s="14" t="s">
        <v>398</v>
      </c>
      <c r="B33" s="14" t="s">
        <v>419</v>
      </c>
      <c r="D33" s="14"/>
      <c r="E33" s="14"/>
      <c r="F33" s="14"/>
      <c r="G33" s="14"/>
      <c r="H33" s="14"/>
    </row>
    <row r="34" spans="1:8">
      <c r="A34" s="14" t="s">
        <v>400</v>
      </c>
      <c r="B34" s="14" t="s">
        <v>419</v>
      </c>
      <c r="D34" s="14"/>
      <c r="E34" s="14"/>
      <c r="F34" s="14"/>
      <c r="G34" s="14"/>
      <c r="H34" s="14"/>
    </row>
    <row r="35" spans="1:8">
      <c r="A35" s="14" t="s">
        <v>401</v>
      </c>
      <c r="B35" s="14" t="s">
        <v>419</v>
      </c>
      <c r="D35" s="14"/>
      <c r="E35" s="14"/>
      <c r="F35" s="14"/>
      <c r="G35" s="14"/>
      <c r="H35" s="14"/>
    </row>
    <row r="36" spans="1:8">
      <c r="A36" s="14" t="s">
        <v>402</v>
      </c>
      <c r="B36" s="14" t="s">
        <v>419</v>
      </c>
      <c r="D36" s="14"/>
      <c r="E36" s="14"/>
      <c r="F36" s="14"/>
      <c r="G36" s="14"/>
      <c r="H36" s="14"/>
    </row>
    <row r="37" spans="1:8">
      <c r="A37" s="14" t="s">
        <v>403</v>
      </c>
      <c r="B37" s="14" t="s">
        <v>419</v>
      </c>
      <c r="D37" s="14"/>
      <c r="E37" s="14"/>
      <c r="F37" s="14"/>
      <c r="G37" s="14"/>
      <c r="H37" s="14"/>
    </row>
    <row r="38" spans="1:8">
      <c r="A38" s="14" t="s">
        <v>404</v>
      </c>
      <c r="B38" s="14" t="s">
        <v>419</v>
      </c>
      <c r="D38" s="14"/>
      <c r="E38" s="14"/>
      <c r="F38" s="14"/>
      <c r="G38" s="14"/>
      <c r="H38" s="14"/>
    </row>
    <row r="39" spans="1:8">
      <c r="A39" s="14" t="s">
        <v>405</v>
      </c>
      <c r="B39" s="14" t="s">
        <v>419</v>
      </c>
      <c r="D39" s="14"/>
      <c r="E39" s="14"/>
      <c r="F39" s="14"/>
      <c r="G39" s="14"/>
      <c r="H39" s="14"/>
    </row>
    <row r="40" spans="1:8">
      <c r="A40" s="14" t="s">
        <v>406</v>
      </c>
      <c r="B40" s="14" t="s">
        <v>419</v>
      </c>
      <c r="D40" s="14"/>
      <c r="E40" s="14"/>
      <c r="F40" s="14"/>
      <c r="G40" s="14"/>
      <c r="H40" s="14"/>
    </row>
    <row r="41" spans="1:8">
      <c r="A41" s="14" t="s">
        <v>407</v>
      </c>
      <c r="B41" s="14" t="s">
        <v>419</v>
      </c>
      <c r="D41" s="14"/>
      <c r="E41" s="14"/>
      <c r="F41" s="14"/>
      <c r="G41" s="14"/>
      <c r="H41" s="14"/>
    </row>
    <row r="42" spans="1:8">
      <c r="A42" s="14" t="s">
        <v>409</v>
      </c>
      <c r="B42" s="14" t="s">
        <v>419</v>
      </c>
      <c r="D42" s="14"/>
      <c r="E42" s="14"/>
      <c r="F42" s="14"/>
      <c r="G42" s="14"/>
      <c r="H42" s="14"/>
    </row>
    <row r="43" spans="1:8">
      <c r="A43" s="14" t="s">
        <v>410</v>
      </c>
      <c r="B43" s="14" t="s">
        <v>419</v>
      </c>
      <c r="D43" s="14"/>
      <c r="E43" s="14"/>
      <c r="F43" s="14"/>
      <c r="G43" s="14"/>
      <c r="H43" s="14"/>
    </row>
    <row r="44" spans="1:8">
      <c r="A44" s="14" t="s">
        <v>411</v>
      </c>
      <c r="B44" s="14" t="s">
        <v>419</v>
      </c>
      <c r="D44" s="14"/>
      <c r="E44" s="14"/>
      <c r="F44" s="14"/>
      <c r="G44" s="14"/>
      <c r="H44" s="14"/>
    </row>
    <row r="45" spans="1:8">
      <c r="A45" s="14" t="s">
        <v>412</v>
      </c>
      <c r="B45" s="14" t="s">
        <v>419</v>
      </c>
      <c r="D45" s="14"/>
      <c r="E45" s="14"/>
      <c r="F45" s="14"/>
      <c r="G45" s="14"/>
      <c r="H45" s="14"/>
    </row>
    <row r="46" spans="1:8">
      <c r="A46" s="14" t="s">
        <v>413</v>
      </c>
      <c r="B46" s="14" t="s">
        <v>419</v>
      </c>
      <c r="D46" s="14"/>
      <c r="E46" s="14"/>
      <c r="F46" s="14"/>
      <c r="G46" s="14"/>
      <c r="H46" s="14"/>
    </row>
    <row r="47" spans="1:8">
      <c r="A47" s="14" t="s">
        <v>414</v>
      </c>
      <c r="B47" s="14" t="s">
        <v>419</v>
      </c>
      <c r="D47" s="14"/>
      <c r="E47" s="14"/>
      <c r="F47" s="14"/>
      <c r="G47" s="14"/>
      <c r="H47" s="14"/>
    </row>
    <row r="48" spans="1:8">
      <c r="A48" s="14" t="s">
        <v>415</v>
      </c>
      <c r="B48" s="14" t="s">
        <v>419</v>
      </c>
      <c r="D48" s="14"/>
      <c r="E48" s="14"/>
      <c r="F48" s="14"/>
      <c r="G48" s="14"/>
      <c r="H48" s="14"/>
    </row>
    <row r="49" spans="1:8">
      <c r="A49" s="14" t="s">
        <v>416</v>
      </c>
      <c r="B49" s="14" t="s">
        <v>419</v>
      </c>
      <c r="D49" s="14"/>
      <c r="E49" s="14"/>
      <c r="F49" s="14"/>
      <c r="G49" s="14"/>
      <c r="H49" s="14"/>
    </row>
    <row r="50" spans="1:8">
      <c r="A50" s="14" t="s">
        <v>156</v>
      </c>
      <c r="B50" s="14" t="s">
        <v>420</v>
      </c>
      <c r="D50" s="14"/>
      <c r="E50" s="14"/>
      <c r="F50" s="14"/>
      <c r="G50" s="14"/>
      <c r="H50" s="14"/>
    </row>
    <row r="51" spans="1:8">
      <c r="A51" s="14" t="s">
        <v>26</v>
      </c>
      <c r="B51" s="14" t="s">
        <v>420</v>
      </c>
      <c r="D51" s="14"/>
      <c r="E51" s="14"/>
      <c r="F51" s="14"/>
      <c r="G51" s="14"/>
      <c r="H51" s="14"/>
    </row>
    <row r="52" spans="1:8">
      <c r="A52" s="14" t="s">
        <v>27</v>
      </c>
      <c r="B52" s="14" t="s">
        <v>420</v>
      </c>
      <c r="D52" s="14"/>
      <c r="E52" s="14"/>
      <c r="F52" s="14"/>
      <c r="G52" s="14"/>
      <c r="H52" s="14"/>
    </row>
    <row r="53" spans="1:8">
      <c r="A53" s="14" t="s">
        <v>28</v>
      </c>
      <c r="B53" s="14" t="s">
        <v>420</v>
      </c>
      <c r="D53" s="14"/>
      <c r="E53" s="14"/>
      <c r="F53" s="14"/>
      <c r="G53" s="14"/>
      <c r="H53" s="14"/>
    </row>
    <row r="54" spans="1:8">
      <c r="A54" s="14" t="s">
        <v>29</v>
      </c>
      <c r="B54" s="14" t="s">
        <v>420</v>
      </c>
      <c r="D54" s="14"/>
      <c r="E54" s="14"/>
      <c r="F54" s="14"/>
      <c r="G54" s="14"/>
      <c r="H54" s="14"/>
    </row>
    <row r="55" spans="1:8">
      <c r="A55" s="14" t="s">
        <v>30</v>
      </c>
      <c r="B55" s="14" t="s">
        <v>420</v>
      </c>
      <c r="D55" s="14"/>
      <c r="E55" s="14"/>
      <c r="F55" s="14"/>
      <c r="G55" s="14"/>
      <c r="H55" s="14"/>
    </row>
    <row r="56" spans="1:8">
      <c r="A56" s="14" t="s">
        <v>31</v>
      </c>
      <c r="B56" s="14" t="s">
        <v>420</v>
      </c>
      <c r="D56" s="14"/>
      <c r="E56" s="14"/>
      <c r="F56" s="14"/>
      <c r="G56" s="14"/>
      <c r="H56" s="14"/>
    </row>
    <row r="57" spans="1:8">
      <c r="A57" s="14" t="s">
        <v>32</v>
      </c>
      <c r="B57" s="14" t="s">
        <v>420</v>
      </c>
      <c r="D57" s="14"/>
      <c r="E57" s="14"/>
      <c r="F57" s="14"/>
      <c r="G57" s="14"/>
      <c r="H57" s="14"/>
    </row>
    <row r="58" spans="1:8">
      <c r="A58" s="14" t="s">
        <v>165</v>
      </c>
      <c r="B58" s="14" t="s">
        <v>420</v>
      </c>
      <c r="D58" s="14"/>
      <c r="E58" s="14"/>
      <c r="F58" s="14"/>
      <c r="G58" s="14"/>
      <c r="H58" s="14"/>
    </row>
    <row r="59" spans="1:8">
      <c r="A59" s="14" t="s">
        <v>166</v>
      </c>
      <c r="B59" s="14" t="s">
        <v>420</v>
      </c>
      <c r="D59" s="14"/>
      <c r="E59" s="14"/>
      <c r="F59" s="14"/>
      <c r="G59" s="14"/>
      <c r="H59" s="14"/>
    </row>
    <row r="60" spans="1:8">
      <c r="A60" s="14" t="s">
        <v>167</v>
      </c>
      <c r="B60" s="14" t="s">
        <v>420</v>
      </c>
      <c r="D60" s="14"/>
      <c r="E60" s="14"/>
      <c r="F60" s="14"/>
      <c r="G60" s="14"/>
      <c r="H60" s="14"/>
    </row>
    <row r="61" spans="1:8">
      <c r="A61" s="14" t="s">
        <v>168</v>
      </c>
      <c r="B61" s="14" t="s">
        <v>420</v>
      </c>
      <c r="D61" s="14"/>
      <c r="E61" s="14"/>
      <c r="F61" s="14"/>
      <c r="G61" s="14"/>
      <c r="H61" s="14"/>
    </row>
    <row r="62" spans="1:8">
      <c r="A62" s="14" t="s">
        <v>169</v>
      </c>
      <c r="B62" s="14" t="s">
        <v>420</v>
      </c>
      <c r="D62" s="14"/>
      <c r="E62" s="14"/>
      <c r="F62" s="14"/>
      <c r="G62" s="14"/>
      <c r="H62" s="14"/>
    </row>
    <row r="63" spans="1:8">
      <c r="A63" s="14" t="s">
        <v>170</v>
      </c>
      <c r="B63" s="14" t="s">
        <v>420</v>
      </c>
      <c r="D63" s="14"/>
      <c r="E63" s="14"/>
      <c r="F63" s="14"/>
      <c r="G63" s="14"/>
      <c r="H63" s="14"/>
    </row>
    <row r="64" spans="1:8">
      <c r="A64" s="14" t="s">
        <v>171</v>
      </c>
      <c r="B64" s="14" t="s">
        <v>420</v>
      </c>
      <c r="D64" s="14"/>
      <c r="E64" s="14"/>
      <c r="F64" s="14"/>
      <c r="G64" s="14"/>
      <c r="H64" s="14"/>
    </row>
    <row r="65" spans="1:8">
      <c r="A65" s="14" t="s">
        <v>172</v>
      </c>
      <c r="B65" s="14" t="s">
        <v>420</v>
      </c>
      <c r="D65" s="14"/>
      <c r="E65" s="14"/>
      <c r="F65" s="14"/>
      <c r="G65" s="14"/>
      <c r="H65" s="14"/>
    </row>
    <row r="66" spans="1:8">
      <c r="A66" s="14" t="s">
        <v>173</v>
      </c>
      <c r="B66" s="14" t="s">
        <v>420</v>
      </c>
      <c r="D66" s="14"/>
      <c r="E66" s="14"/>
      <c r="F66" s="14"/>
      <c r="G66" s="14"/>
      <c r="H66" s="14"/>
    </row>
    <row r="67" spans="1:8">
      <c r="A67" s="14" t="s">
        <v>174</v>
      </c>
      <c r="B67" s="14" t="s">
        <v>420</v>
      </c>
      <c r="D67" s="14"/>
      <c r="E67" s="14"/>
      <c r="F67" s="14"/>
      <c r="G67" s="14"/>
      <c r="H67" s="14"/>
    </row>
    <row r="68" spans="1:8">
      <c r="A68" s="14" t="s">
        <v>175</v>
      </c>
      <c r="B68" s="14" t="s">
        <v>420</v>
      </c>
      <c r="D68" s="14"/>
      <c r="E68" s="14"/>
      <c r="F68" s="14"/>
      <c r="G68" s="14"/>
      <c r="H68" s="14"/>
    </row>
    <row r="69" spans="1:8">
      <c r="A69" s="14" t="s">
        <v>176</v>
      </c>
      <c r="B69" s="14" t="s">
        <v>420</v>
      </c>
      <c r="D69" s="14"/>
      <c r="E69" s="14"/>
      <c r="F69" s="14"/>
      <c r="G69" s="14"/>
      <c r="H69" s="14"/>
    </row>
    <row r="70" spans="1:8">
      <c r="A70" s="14" t="s">
        <v>177</v>
      </c>
      <c r="B70" s="14" t="s">
        <v>420</v>
      </c>
      <c r="D70" s="14"/>
      <c r="E70" s="14"/>
      <c r="F70" s="14"/>
      <c r="G70" s="14"/>
      <c r="H70" s="14"/>
    </row>
    <row r="71" spans="1:8">
      <c r="A71" s="14" t="s">
        <v>178</v>
      </c>
      <c r="B71" s="14" t="s">
        <v>420</v>
      </c>
      <c r="D71" s="14"/>
      <c r="E71" s="14"/>
      <c r="F71" s="14"/>
      <c r="G71" s="14"/>
      <c r="H71" s="14"/>
    </row>
    <row r="72" spans="1:8">
      <c r="A72" s="14" t="s">
        <v>179</v>
      </c>
      <c r="B72" s="14" t="s">
        <v>420</v>
      </c>
      <c r="D72" s="14"/>
      <c r="E72" s="14"/>
      <c r="F72" s="14"/>
      <c r="G72" s="14"/>
      <c r="H72" s="14"/>
    </row>
    <row r="73" spans="1:8">
      <c r="A73" s="14" t="s">
        <v>180</v>
      </c>
      <c r="B73" s="14" t="s">
        <v>420</v>
      </c>
      <c r="D73" s="14"/>
      <c r="E73" s="14"/>
      <c r="F73" s="14"/>
      <c r="G73" s="14"/>
      <c r="H73" s="14"/>
    </row>
    <row r="74" spans="1:8">
      <c r="A74" s="14" t="s">
        <v>181</v>
      </c>
      <c r="B74" s="14" t="s">
        <v>420</v>
      </c>
      <c r="D74" s="14"/>
      <c r="E74" s="14"/>
      <c r="F74" s="14"/>
      <c r="G74" s="14"/>
      <c r="H74" s="14"/>
    </row>
    <row r="75" spans="1:8">
      <c r="A75" s="14" t="s">
        <v>182</v>
      </c>
      <c r="B75" s="14" t="s">
        <v>420</v>
      </c>
      <c r="D75" s="14"/>
      <c r="E75" s="14"/>
      <c r="F75" s="14"/>
      <c r="G75" s="14"/>
      <c r="H75" s="14"/>
    </row>
    <row r="76" spans="1:8">
      <c r="A76" s="14" t="s">
        <v>183</v>
      </c>
      <c r="B76" s="14" t="s">
        <v>420</v>
      </c>
      <c r="D76" s="14"/>
      <c r="E76" s="14"/>
      <c r="F76" s="14"/>
      <c r="G76" s="14"/>
      <c r="H76" s="14"/>
    </row>
    <row r="77" spans="1:8">
      <c r="A77" s="14" t="s">
        <v>184</v>
      </c>
      <c r="B77" s="14" t="s">
        <v>420</v>
      </c>
      <c r="D77" s="14"/>
      <c r="E77" s="14"/>
      <c r="F77" s="14"/>
      <c r="G77" s="14"/>
      <c r="H77" s="14"/>
    </row>
    <row r="78" spans="1:8">
      <c r="A78" s="14" t="s">
        <v>185</v>
      </c>
      <c r="B78" s="14" t="s">
        <v>420</v>
      </c>
      <c r="D78" s="14"/>
      <c r="E78" s="14"/>
      <c r="F78" s="14"/>
      <c r="G78" s="14"/>
      <c r="H78" s="14"/>
    </row>
    <row r="79" spans="1:8">
      <c r="A79" s="14" t="s">
        <v>186</v>
      </c>
      <c r="B79" s="14" t="s">
        <v>420</v>
      </c>
      <c r="D79" s="14"/>
      <c r="E79" s="14"/>
      <c r="F79" s="14"/>
      <c r="G79" s="14"/>
      <c r="H79" s="14"/>
    </row>
    <row r="80" spans="1:8">
      <c r="A80" s="14" t="s">
        <v>187</v>
      </c>
      <c r="B80" s="14" t="s">
        <v>420</v>
      </c>
      <c r="D80" s="14"/>
      <c r="E80" s="14"/>
      <c r="F80" s="14"/>
      <c r="G80" s="14"/>
      <c r="H80" s="14"/>
    </row>
    <row r="81" spans="1:8">
      <c r="A81" s="14" t="s">
        <v>188</v>
      </c>
      <c r="B81" s="14" t="s">
        <v>420</v>
      </c>
      <c r="D81" s="14"/>
      <c r="E81" s="14"/>
      <c r="F81" s="14"/>
      <c r="G81" s="14"/>
      <c r="H81" s="14"/>
    </row>
    <row r="82" spans="1:8">
      <c r="A82" s="14" t="s">
        <v>189</v>
      </c>
      <c r="B82" s="14" t="s">
        <v>420</v>
      </c>
      <c r="D82" s="14"/>
      <c r="E82" s="14"/>
      <c r="F82" s="14"/>
      <c r="G82" s="14"/>
      <c r="H82" s="14"/>
    </row>
    <row r="83" spans="1:8">
      <c r="A83" s="14" t="s">
        <v>190</v>
      </c>
      <c r="B83" s="14" t="s">
        <v>420</v>
      </c>
      <c r="D83" s="14"/>
      <c r="E83" s="14"/>
      <c r="F83" s="14"/>
      <c r="G83" s="14"/>
      <c r="H83" s="14"/>
    </row>
    <row r="84" spans="1:8">
      <c r="A84" s="14" t="s">
        <v>191</v>
      </c>
      <c r="B84" s="14" t="s">
        <v>420</v>
      </c>
      <c r="D84" s="14"/>
      <c r="E84" s="14"/>
      <c r="F84" s="14"/>
      <c r="G84" s="14"/>
      <c r="H84" s="14"/>
    </row>
    <row r="85" spans="1:8">
      <c r="A85" s="14" t="s">
        <v>192</v>
      </c>
      <c r="B85" s="14" t="s">
        <v>420</v>
      </c>
      <c r="D85" s="14"/>
      <c r="E85" s="14"/>
      <c r="F85" s="14"/>
      <c r="G85" s="14"/>
      <c r="H85" s="14"/>
    </row>
    <row r="86" spans="1:8">
      <c r="A86" s="14" t="s">
        <v>193</v>
      </c>
      <c r="B86" s="14" t="s">
        <v>420</v>
      </c>
      <c r="D86" s="14"/>
      <c r="E86" s="14"/>
      <c r="F86" s="14"/>
      <c r="G86" s="14"/>
      <c r="H86" s="14"/>
    </row>
    <row r="87" spans="1:8">
      <c r="A87" s="14" t="s">
        <v>194</v>
      </c>
      <c r="B87" s="14" t="s">
        <v>420</v>
      </c>
      <c r="D87" s="14"/>
      <c r="E87" s="14"/>
      <c r="F87" s="14"/>
      <c r="G87" s="14"/>
      <c r="H87" s="14"/>
    </row>
    <row r="88" spans="1:8">
      <c r="A88" s="14" t="s">
        <v>195</v>
      </c>
      <c r="B88" s="14" t="s">
        <v>420</v>
      </c>
      <c r="D88" s="14"/>
      <c r="E88" s="14"/>
      <c r="F88" s="14"/>
      <c r="G88" s="14"/>
      <c r="H88" s="14"/>
    </row>
    <row r="89" spans="1:8">
      <c r="A89" s="14" t="s">
        <v>196</v>
      </c>
      <c r="B89" s="14" t="s">
        <v>420</v>
      </c>
      <c r="D89" s="14"/>
      <c r="E89" s="14"/>
      <c r="F89" s="14"/>
      <c r="G89" s="14"/>
      <c r="H89" s="14"/>
    </row>
    <row r="90" spans="1:8">
      <c r="A90" s="14" t="s">
        <v>197</v>
      </c>
      <c r="B90" s="14" t="s">
        <v>420</v>
      </c>
      <c r="D90" s="14"/>
      <c r="E90" s="14"/>
      <c r="F90" s="14"/>
      <c r="G90" s="14"/>
      <c r="H90" s="14"/>
    </row>
    <row r="91" spans="1:8">
      <c r="A91" s="14" t="s">
        <v>198</v>
      </c>
      <c r="B91" s="14" t="s">
        <v>420</v>
      </c>
      <c r="D91" s="14"/>
      <c r="E91" s="14"/>
      <c r="F91" s="14"/>
      <c r="G91" s="14"/>
      <c r="H91" s="14"/>
    </row>
    <row r="92" spans="1:8">
      <c r="A92" s="14" t="s">
        <v>163</v>
      </c>
      <c r="B92" s="14" t="s">
        <v>420</v>
      </c>
      <c r="D92" s="14"/>
      <c r="E92" s="14"/>
      <c r="F92" s="14"/>
      <c r="G92" s="14"/>
      <c r="H92" s="14"/>
    </row>
    <row r="93" spans="1:8">
      <c r="A93" s="14" t="s">
        <v>199</v>
      </c>
      <c r="B93" s="14" t="s">
        <v>420</v>
      </c>
      <c r="D93" s="14"/>
      <c r="E93" s="14"/>
      <c r="F93" s="14"/>
      <c r="G93" s="14"/>
      <c r="H93" s="14"/>
    </row>
    <row r="94" spans="1:8">
      <c r="A94" s="14" t="s">
        <v>200</v>
      </c>
      <c r="B94" s="14" t="s">
        <v>420</v>
      </c>
      <c r="D94" s="14"/>
      <c r="E94" s="14"/>
      <c r="F94" s="14"/>
      <c r="G94" s="14"/>
      <c r="H94" s="14"/>
    </row>
    <row r="95" spans="1:8">
      <c r="A95" s="14" t="s">
        <v>201</v>
      </c>
      <c r="B95" s="14" t="s">
        <v>420</v>
      </c>
      <c r="D95" s="14"/>
      <c r="E95" s="14"/>
      <c r="F95" s="14"/>
      <c r="G95" s="14"/>
      <c r="H95" s="14"/>
    </row>
    <row r="96" spans="1:8">
      <c r="A96" s="14" t="s">
        <v>202</v>
      </c>
      <c r="B96" s="14" t="s">
        <v>420</v>
      </c>
      <c r="D96" s="14"/>
      <c r="E96" s="14"/>
      <c r="F96" s="14"/>
      <c r="G96" s="14"/>
      <c r="H96" s="14"/>
    </row>
    <row r="97" spans="1:8">
      <c r="A97" s="14" t="s">
        <v>203</v>
      </c>
      <c r="B97" s="14" t="s">
        <v>420</v>
      </c>
      <c r="D97" s="14"/>
      <c r="E97" s="14"/>
      <c r="F97" s="14"/>
      <c r="G97" s="14"/>
      <c r="H97" s="14"/>
    </row>
    <row r="98" spans="1:8">
      <c r="A98" s="14" t="s">
        <v>204</v>
      </c>
      <c r="B98" s="14" t="s">
        <v>420</v>
      </c>
      <c r="D98" s="14"/>
      <c r="E98" s="14"/>
      <c r="F98" s="14"/>
      <c r="G98" s="14"/>
      <c r="H98" s="14"/>
    </row>
    <row r="99" spans="1:8">
      <c r="A99" s="14" t="s">
        <v>205</v>
      </c>
      <c r="B99" s="14" t="s">
        <v>420</v>
      </c>
      <c r="D99" s="14"/>
      <c r="E99" s="14"/>
      <c r="F99" s="14"/>
      <c r="G99" s="14"/>
      <c r="H99" s="14"/>
    </row>
    <row r="100" spans="1:8">
      <c r="A100" s="14" t="s">
        <v>206</v>
      </c>
      <c r="B100" s="14" t="s">
        <v>420</v>
      </c>
      <c r="D100" s="14"/>
      <c r="E100" s="14"/>
      <c r="F100" s="14"/>
      <c r="G100" s="14"/>
      <c r="H100" s="14"/>
    </row>
    <row r="101" spans="1:8">
      <c r="A101" s="14" t="s">
        <v>207</v>
      </c>
      <c r="B101" s="14" t="s">
        <v>420</v>
      </c>
      <c r="D101" s="14"/>
      <c r="E101" s="14"/>
      <c r="F101" s="14"/>
      <c r="G101" s="14"/>
      <c r="H101" s="14"/>
    </row>
    <row r="102" spans="1:8">
      <c r="A102" s="14" t="s">
        <v>208</v>
      </c>
      <c r="B102" s="14" t="s">
        <v>420</v>
      </c>
      <c r="D102" s="14"/>
      <c r="E102" s="14"/>
      <c r="F102" s="14"/>
      <c r="G102" s="14"/>
      <c r="H102" s="14"/>
    </row>
    <row r="103" spans="1:8">
      <c r="A103" s="14" t="s">
        <v>209</v>
      </c>
      <c r="B103" s="14" t="s">
        <v>420</v>
      </c>
      <c r="D103" s="14"/>
      <c r="E103" s="14"/>
      <c r="F103" s="14"/>
      <c r="G103" s="14"/>
      <c r="H103" s="14"/>
    </row>
    <row r="104" spans="1:8">
      <c r="A104" s="14" t="s">
        <v>210</v>
      </c>
      <c r="B104" s="14" t="s">
        <v>420</v>
      </c>
      <c r="D104" s="14"/>
      <c r="E104" s="14"/>
      <c r="F104" s="14"/>
      <c r="G104" s="14"/>
      <c r="H104" s="14"/>
    </row>
    <row r="105" spans="1:8">
      <c r="A105" s="14" t="s">
        <v>211</v>
      </c>
      <c r="B105" s="14" t="s">
        <v>420</v>
      </c>
      <c r="D105" s="14"/>
      <c r="E105" s="14"/>
      <c r="F105" s="14"/>
      <c r="G105" s="14"/>
      <c r="H105" s="14"/>
    </row>
    <row r="106" spans="1:8">
      <c r="A106" s="14" t="s">
        <v>212</v>
      </c>
      <c r="B106" s="14" t="s">
        <v>420</v>
      </c>
      <c r="D106" s="14"/>
      <c r="E106" s="14"/>
      <c r="F106" s="14"/>
      <c r="G106" s="14"/>
      <c r="H106" s="14"/>
    </row>
    <row r="107" spans="1:8">
      <c r="A107" s="14" t="s">
        <v>213</v>
      </c>
      <c r="B107" s="14" t="s">
        <v>420</v>
      </c>
      <c r="D107" s="14"/>
      <c r="E107" s="14"/>
      <c r="F107" s="14"/>
      <c r="G107" s="14"/>
      <c r="H107" s="14"/>
    </row>
    <row r="108" spans="1:8">
      <c r="A108" s="14" t="s">
        <v>214</v>
      </c>
      <c r="B108" s="14" t="s">
        <v>420</v>
      </c>
      <c r="D108" s="14"/>
      <c r="E108" s="14"/>
      <c r="F108" s="14"/>
      <c r="G108" s="14"/>
      <c r="H108" s="14"/>
    </row>
    <row r="109" spans="1:8">
      <c r="A109" s="14" t="s">
        <v>215</v>
      </c>
      <c r="B109" s="14" t="s">
        <v>420</v>
      </c>
      <c r="D109" s="14"/>
      <c r="E109" s="14"/>
      <c r="F109" s="14"/>
      <c r="G109" s="14"/>
      <c r="H109" s="14"/>
    </row>
    <row r="110" spans="1:8">
      <c r="A110" s="14" t="s">
        <v>216</v>
      </c>
      <c r="B110" s="14" t="s">
        <v>420</v>
      </c>
      <c r="D110" s="14"/>
      <c r="E110" s="14"/>
      <c r="F110" s="14"/>
      <c r="G110" s="14"/>
      <c r="H110" s="14"/>
    </row>
    <row r="111" spans="1:8">
      <c r="A111" s="14" t="s">
        <v>217</v>
      </c>
      <c r="B111" s="14" t="s">
        <v>420</v>
      </c>
      <c r="D111" s="14"/>
      <c r="E111" s="14"/>
      <c r="F111" s="14"/>
      <c r="G111" s="14"/>
      <c r="H111" s="14"/>
    </row>
    <row r="112" spans="1:8">
      <c r="A112" s="14" t="s">
        <v>218</v>
      </c>
      <c r="B112" s="14" t="s">
        <v>420</v>
      </c>
      <c r="D112" s="14"/>
      <c r="E112" s="14"/>
      <c r="F112" s="14"/>
      <c r="G112" s="14"/>
      <c r="H112" s="14"/>
    </row>
    <row r="113" spans="1:8">
      <c r="A113" s="14" t="s">
        <v>219</v>
      </c>
      <c r="B113" s="14" t="s">
        <v>420</v>
      </c>
      <c r="D113" s="14"/>
      <c r="E113" s="14"/>
      <c r="F113" s="14"/>
      <c r="G113" s="14"/>
      <c r="H113" s="14"/>
    </row>
    <row r="114" spans="1:8">
      <c r="A114" s="14" t="s">
        <v>220</v>
      </c>
      <c r="B114" s="14" t="s">
        <v>420</v>
      </c>
      <c r="D114" s="14"/>
      <c r="E114" s="14"/>
      <c r="F114" s="14"/>
      <c r="G114" s="14"/>
      <c r="H114" s="14"/>
    </row>
    <row r="115" spans="1:8">
      <c r="A115" s="14" t="s">
        <v>221</v>
      </c>
      <c r="B115" s="14" t="s">
        <v>420</v>
      </c>
      <c r="D115" s="14"/>
      <c r="E115" s="14"/>
      <c r="F115" s="14"/>
      <c r="G115" s="14"/>
      <c r="H115" s="14"/>
    </row>
    <row r="116" spans="1:8">
      <c r="A116" s="14" t="s">
        <v>222</v>
      </c>
      <c r="B116" s="14" t="s">
        <v>420</v>
      </c>
      <c r="D116" s="14"/>
      <c r="E116" s="14"/>
      <c r="F116" s="14"/>
      <c r="G116" s="14"/>
      <c r="H116" s="14"/>
    </row>
    <row r="117" spans="1:8">
      <c r="A117" s="14" t="s">
        <v>223</v>
      </c>
      <c r="B117" s="14" t="s">
        <v>420</v>
      </c>
      <c r="D117" s="14"/>
      <c r="E117" s="14"/>
      <c r="F117" s="14"/>
      <c r="G117" s="14"/>
      <c r="H117" s="14"/>
    </row>
    <row r="118" spans="1:8">
      <c r="A118" s="14" t="s">
        <v>224</v>
      </c>
      <c r="B118" s="14" t="s">
        <v>420</v>
      </c>
      <c r="D118" s="14"/>
      <c r="E118" s="14"/>
      <c r="F118" s="14"/>
      <c r="G118" s="14"/>
      <c r="H118" s="14"/>
    </row>
    <row r="119" spans="1:8">
      <c r="A119" s="14" t="s">
        <v>225</v>
      </c>
      <c r="B119" s="14" t="s">
        <v>420</v>
      </c>
      <c r="D119" s="14"/>
      <c r="E119" s="14"/>
      <c r="F119" s="14"/>
      <c r="G119" s="14"/>
      <c r="H119" s="14"/>
    </row>
    <row r="120" spans="1:8">
      <c r="A120" s="14" t="s">
        <v>226</v>
      </c>
      <c r="B120" s="14" t="s">
        <v>420</v>
      </c>
      <c r="D120" s="14"/>
      <c r="E120" s="14"/>
      <c r="F120" s="14"/>
      <c r="G120" s="14"/>
      <c r="H120" s="14"/>
    </row>
    <row r="121" spans="1:8">
      <c r="A121" s="14" t="s">
        <v>227</v>
      </c>
      <c r="B121" s="14" t="s">
        <v>420</v>
      </c>
      <c r="D121" s="14"/>
      <c r="E121" s="14"/>
      <c r="F121" s="14"/>
      <c r="G121" s="14"/>
      <c r="H121" s="14"/>
    </row>
    <row r="122" spans="1:8">
      <c r="A122" s="14" t="s">
        <v>228</v>
      </c>
      <c r="B122" s="14" t="s">
        <v>420</v>
      </c>
      <c r="D122" s="14"/>
      <c r="E122" s="14"/>
      <c r="F122" s="14"/>
      <c r="G122" s="14"/>
      <c r="H122" s="14"/>
    </row>
    <row r="123" spans="1:8">
      <c r="A123" s="14" t="s">
        <v>229</v>
      </c>
      <c r="B123" s="14" t="s">
        <v>420</v>
      </c>
      <c r="D123" s="14"/>
      <c r="E123" s="14"/>
      <c r="F123" s="14"/>
      <c r="G123" s="14"/>
      <c r="H123" s="14"/>
    </row>
    <row r="124" spans="1:8">
      <c r="A124" s="14" t="s">
        <v>230</v>
      </c>
      <c r="B124" s="14" t="s">
        <v>420</v>
      </c>
      <c r="D124" s="14"/>
      <c r="E124" s="14"/>
      <c r="F124" s="14"/>
      <c r="G124" s="14"/>
      <c r="H124" s="14"/>
    </row>
    <row r="125" spans="1:8">
      <c r="A125" s="14" t="s">
        <v>231</v>
      </c>
      <c r="B125" s="14" t="s">
        <v>420</v>
      </c>
      <c r="D125" s="14"/>
      <c r="E125" s="14"/>
      <c r="F125" s="14"/>
      <c r="G125" s="14"/>
      <c r="H125" s="14"/>
    </row>
    <row r="126" spans="1:8">
      <c r="A126" s="14" t="s">
        <v>232</v>
      </c>
      <c r="B126" s="14" t="s">
        <v>420</v>
      </c>
      <c r="D126" s="14"/>
      <c r="E126" s="14"/>
      <c r="F126" s="14"/>
      <c r="G126" s="14"/>
      <c r="H126" s="14"/>
    </row>
    <row r="127" spans="1:8">
      <c r="A127" s="14" t="s">
        <v>233</v>
      </c>
      <c r="B127" s="14" t="s">
        <v>420</v>
      </c>
      <c r="D127" s="14"/>
      <c r="E127" s="14"/>
      <c r="F127" s="14"/>
      <c r="G127" s="14"/>
      <c r="H127" s="14"/>
    </row>
    <row r="128" spans="1:8">
      <c r="A128" s="14" t="s">
        <v>234</v>
      </c>
      <c r="B128" s="14" t="s">
        <v>420</v>
      </c>
      <c r="D128" s="14"/>
      <c r="E128" s="14"/>
      <c r="F128" s="14"/>
      <c r="G128" s="14"/>
      <c r="H128" s="14"/>
    </row>
    <row r="129" spans="1:8">
      <c r="A129" s="14" t="s">
        <v>235</v>
      </c>
      <c r="B129" s="14" t="s">
        <v>420</v>
      </c>
      <c r="D129" s="14"/>
      <c r="E129" s="14"/>
      <c r="F129" s="14"/>
      <c r="G129" s="14"/>
      <c r="H129" s="14"/>
    </row>
    <row r="130" spans="1:8">
      <c r="A130" s="14" t="s">
        <v>236</v>
      </c>
      <c r="B130" s="14" t="s">
        <v>420</v>
      </c>
      <c r="D130" s="14"/>
      <c r="E130" s="14"/>
      <c r="F130" s="14"/>
      <c r="G130" s="14"/>
      <c r="H130" s="14"/>
    </row>
    <row r="131" spans="1:8">
      <c r="A131" s="14" t="s">
        <v>237</v>
      </c>
      <c r="B131" s="14" t="s">
        <v>420</v>
      </c>
      <c r="D131" s="14"/>
      <c r="E131" s="14"/>
      <c r="F131" s="14"/>
      <c r="G131" s="14"/>
      <c r="H131" s="14"/>
    </row>
    <row r="132" spans="1:8">
      <c r="A132" s="14" t="s">
        <v>238</v>
      </c>
      <c r="B132" s="14" t="s">
        <v>420</v>
      </c>
      <c r="D132" s="14"/>
      <c r="E132" s="14"/>
      <c r="F132" s="14"/>
      <c r="G132" s="14"/>
      <c r="H132" s="14"/>
    </row>
    <row r="133" spans="1:8">
      <c r="A133" s="14" t="s">
        <v>239</v>
      </c>
      <c r="B133" s="14" t="s">
        <v>420</v>
      </c>
      <c r="D133" s="14"/>
      <c r="E133" s="14"/>
      <c r="F133" s="14"/>
      <c r="G133" s="14"/>
      <c r="H133" s="14"/>
    </row>
    <row r="134" spans="1:8">
      <c r="A134" s="14" t="s">
        <v>240</v>
      </c>
      <c r="B134" s="14" t="s">
        <v>420</v>
      </c>
      <c r="D134" s="14"/>
      <c r="E134" s="14"/>
      <c r="F134" s="14"/>
      <c r="G134" s="14"/>
      <c r="H134" s="14"/>
    </row>
    <row r="135" spans="1:8">
      <c r="A135" s="14" t="s">
        <v>241</v>
      </c>
      <c r="B135" s="14" t="s">
        <v>420</v>
      </c>
      <c r="D135" s="14"/>
      <c r="E135" s="14"/>
      <c r="F135" s="14"/>
      <c r="G135" s="14"/>
      <c r="H135" s="14"/>
    </row>
    <row r="136" spans="1:8">
      <c r="A136" s="14" t="s">
        <v>242</v>
      </c>
      <c r="B136" s="14" t="s">
        <v>420</v>
      </c>
      <c r="D136" s="14"/>
      <c r="E136" s="14"/>
      <c r="F136" s="14"/>
      <c r="G136" s="14"/>
      <c r="H136" s="14"/>
    </row>
    <row r="137" spans="1:8">
      <c r="A137" s="14" t="s">
        <v>243</v>
      </c>
      <c r="B137" s="14" t="s">
        <v>420</v>
      </c>
      <c r="D137" s="14"/>
      <c r="E137" s="14"/>
      <c r="F137" s="14"/>
      <c r="G137" s="14"/>
      <c r="H137" s="14"/>
    </row>
    <row r="138" spans="1:8">
      <c r="A138" s="14" t="s">
        <v>244</v>
      </c>
      <c r="B138" s="14" t="s">
        <v>420</v>
      </c>
      <c r="D138" s="14"/>
      <c r="E138" s="14"/>
      <c r="F138" s="14"/>
      <c r="G138" s="14"/>
      <c r="H138" s="14"/>
    </row>
    <row r="139" spans="1:8">
      <c r="A139" s="14" t="s">
        <v>245</v>
      </c>
      <c r="B139" s="14" t="s">
        <v>420</v>
      </c>
      <c r="D139" s="14"/>
      <c r="E139" s="14"/>
      <c r="F139" s="14"/>
      <c r="G139" s="14"/>
      <c r="H139" s="14"/>
    </row>
    <row r="140" spans="1:8">
      <c r="A140" s="14" t="s">
        <v>246</v>
      </c>
      <c r="B140" s="14" t="s">
        <v>420</v>
      </c>
      <c r="D140" s="14"/>
      <c r="E140" s="14"/>
      <c r="F140" s="14"/>
      <c r="G140" s="14"/>
      <c r="H140" s="14"/>
    </row>
    <row r="141" spans="1:8">
      <c r="A141" s="14" t="s">
        <v>247</v>
      </c>
      <c r="B141" s="14" t="s">
        <v>420</v>
      </c>
      <c r="D141" s="14"/>
      <c r="E141" s="14"/>
      <c r="F141" s="14"/>
      <c r="G141" s="14"/>
      <c r="H141" s="14"/>
    </row>
    <row r="142" spans="1:8">
      <c r="A142" s="14" t="s">
        <v>248</v>
      </c>
      <c r="B142" s="14" t="s">
        <v>420</v>
      </c>
      <c r="D142" s="14"/>
      <c r="E142" s="14"/>
      <c r="F142" s="14"/>
      <c r="G142" s="14"/>
      <c r="H142" s="14"/>
    </row>
    <row r="143" spans="1:8">
      <c r="A143" s="14" t="s">
        <v>249</v>
      </c>
      <c r="B143" s="14" t="s">
        <v>420</v>
      </c>
      <c r="D143" s="14"/>
      <c r="E143" s="14"/>
      <c r="F143" s="14"/>
      <c r="G143" s="14"/>
      <c r="H143" s="14"/>
    </row>
    <row r="144" spans="1:8">
      <c r="A144" s="14" t="s">
        <v>250</v>
      </c>
      <c r="B144" s="14" t="s">
        <v>420</v>
      </c>
      <c r="D144" s="14"/>
      <c r="E144" s="14"/>
      <c r="F144" s="14"/>
      <c r="G144" s="14"/>
      <c r="H144" s="14"/>
    </row>
    <row r="145" spans="1:8">
      <c r="A145" s="14" t="s">
        <v>251</v>
      </c>
      <c r="B145" s="14" t="s">
        <v>420</v>
      </c>
      <c r="D145" s="14"/>
      <c r="E145" s="14"/>
      <c r="F145" s="14"/>
      <c r="G145" s="14"/>
      <c r="H145" s="14"/>
    </row>
    <row r="146" spans="1:8">
      <c r="A146" s="14" t="s">
        <v>252</v>
      </c>
      <c r="B146" s="14" t="s">
        <v>420</v>
      </c>
      <c r="D146" s="14"/>
      <c r="E146" s="14"/>
      <c r="F146" s="14"/>
      <c r="G146" s="14"/>
      <c r="H146" s="14"/>
    </row>
    <row r="147" spans="1:8">
      <c r="A147" s="14" t="s">
        <v>253</v>
      </c>
      <c r="B147" s="14" t="s">
        <v>420</v>
      </c>
      <c r="D147" s="14"/>
      <c r="E147" s="14"/>
      <c r="F147" s="14"/>
      <c r="G147" s="14"/>
      <c r="H147" s="14"/>
    </row>
    <row r="148" spans="1:8">
      <c r="A148" s="14" t="s">
        <v>254</v>
      </c>
      <c r="B148" s="14" t="s">
        <v>420</v>
      </c>
      <c r="D148" s="14"/>
      <c r="E148" s="14"/>
      <c r="F148" s="14"/>
      <c r="G148" s="14"/>
      <c r="H148" s="14"/>
    </row>
    <row r="149" spans="1:8">
      <c r="A149" s="14" t="s">
        <v>255</v>
      </c>
      <c r="B149" s="14" t="s">
        <v>420</v>
      </c>
      <c r="D149" s="14"/>
      <c r="E149" s="14"/>
      <c r="F149" s="14"/>
      <c r="G149" s="14"/>
      <c r="H149" s="14"/>
    </row>
    <row r="150" spans="1:8">
      <c r="A150" s="14" t="s">
        <v>256</v>
      </c>
      <c r="B150" s="14" t="s">
        <v>420</v>
      </c>
      <c r="D150" s="14"/>
      <c r="E150" s="14"/>
      <c r="F150" s="14"/>
      <c r="G150" s="14"/>
      <c r="H150" s="14"/>
    </row>
    <row r="151" spans="1:8">
      <c r="A151" s="14" t="s">
        <v>257</v>
      </c>
      <c r="B151" s="14" t="s">
        <v>420</v>
      </c>
      <c r="D151" s="14"/>
      <c r="E151" s="14"/>
      <c r="F151" s="14"/>
      <c r="G151" s="14"/>
      <c r="H151" s="14"/>
    </row>
    <row r="152" spans="1:8">
      <c r="A152" s="14" t="s">
        <v>258</v>
      </c>
      <c r="B152" s="14" t="s">
        <v>420</v>
      </c>
      <c r="D152" s="14"/>
      <c r="E152" s="14"/>
      <c r="F152" s="14"/>
      <c r="G152" s="14"/>
      <c r="H152" s="14"/>
    </row>
    <row r="153" spans="1:8">
      <c r="A153" s="14" t="s">
        <v>259</v>
      </c>
      <c r="B153" s="14" t="s">
        <v>420</v>
      </c>
      <c r="D153" s="14"/>
      <c r="E153" s="14"/>
      <c r="F153" s="14"/>
      <c r="G153" s="14"/>
      <c r="H153" s="14"/>
    </row>
    <row r="154" spans="1:8">
      <c r="A154" s="14" t="s">
        <v>153</v>
      </c>
      <c r="B154" s="14" t="s">
        <v>420</v>
      </c>
      <c r="D154" s="14"/>
      <c r="E154" s="14"/>
      <c r="F154" s="14"/>
      <c r="G154" s="14"/>
      <c r="H154" s="14"/>
    </row>
    <row r="155" spans="1:8">
      <c r="A155" s="14" t="s">
        <v>34</v>
      </c>
      <c r="B155" s="14" t="s">
        <v>420</v>
      </c>
      <c r="D155" s="14"/>
      <c r="E155" s="14"/>
      <c r="F155" s="14"/>
      <c r="G155" s="14"/>
      <c r="H155" s="14"/>
    </row>
    <row r="156" spans="1:8">
      <c r="A156" s="14" t="s">
        <v>35</v>
      </c>
      <c r="B156" s="14" t="s">
        <v>420</v>
      </c>
      <c r="D156" s="14"/>
      <c r="E156" s="14"/>
      <c r="F156" s="14"/>
      <c r="G156" s="14"/>
      <c r="H156" s="14"/>
    </row>
    <row r="157" spans="1:8">
      <c r="A157" s="14" t="s">
        <v>36</v>
      </c>
      <c r="B157" s="14" t="s">
        <v>420</v>
      </c>
      <c r="D157" s="14"/>
      <c r="E157" s="14"/>
      <c r="F157" s="14"/>
      <c r="G157" s="14"/>
      <c r="H157" s="14"/>
    </row>
    <row r="158" spans="1:8">
      <c r="A158" s="14" t="s">
        <v>37</v>
      </c>
      <c r="B158" s="14" t="s">
        <v>420</v>
      </c>
      <c r="D158" s="14"/>
      <c r="E158" s="14"/>
      <c r="F158" s="14"/>
      <c r="G158" s="14"/>
      <c r="H158" s="14"/>
    </row>
    <row r="159" spans="1:8">
      <c r="A159" s="14" t="s">
        <v>38</v>
      </c>
      <c r="B159" s="14" t="s">
        <v>420</v>
      </c>
      <c r="D159" s="14"/>
      <c r="E159" s="14"/>
      <c r="F159" s="14"/>
      <c r="G159" s="14"/>
      <c r="H159" s="14"/>
    </row>
    <row r="160" spans="1:8">
      <c r="A160" s="14" t="s">
        <v>39</v>
      </c>
      <c r="B160" s="14" t="s">
        <v>420</v>
      </c>
      <c r="D160" s="14"/>
      <c r="E160" s="14"/>
      <c r="F160" s="14"/>
      <c r="G160" s="14"/>
      <c r="H160" s="14"/>
    </row>
    <row r="161" spans="1:8">
      <c r="A161" s="14" t="s">
        <v>40</v>
      </c>
      <c r="B161" s="14" t="s">
        <v>420</v>
      </c>
      <c r="D161" s="14"/>
      <c r="E161" s="14"/>
      <c r="F161" s="14"/>
      <c r="G161" s="14"/>
      <c r="H161" s="14"/>
    </row>
    <row r="162" spans="1:8">
      <c r="A162" s="14" t="s">
        <v>155</v>
      </c>
      <c r="B162" s="14" t="s">
        <v>420</v>
      </c>
      <c r="D162" s="14"/>
      <c r="E162" s="14"/>
      <c r="F162" s="14"/>
      <c r="G162" s="14"/>
      <c r="H162" s="14"/>
    </row>
    <row r="163" spans="1:8">
      <c r="A163" s="14" t="s">
        <v>261</v>
      </c>
      <c r="B163" s="14" t="s">
        <v>420</v>
      </c>
      <c r="D163" s="14"/>
      <c r="E163" s="14"/>
      <c r="F163" s="14"/>
      <c r="G163" s="14"/>
      <c r="H163" s="14"/>
    </row>
    <row r="164" spans="1:8">
      <c r="A164" s="14" t="s">
        <v>262</v>
      </c>
      <c r="B164" s="14" t="s">
        <v>420</v>
      </c>
      <c r="D164" s="14"/>
      <c r="E164" s="14"/>
      <c r="F164" s="14"/>
      <c r="G164" s="14"/>
      <c r="H164" s="14"/>
    </row>
    <row r="165" spans="1:8">
      <c r="A165" s="14" t="s">
        <v>263</v>
      </c>
      <c r="B165" s="14" t="s">
        <v>420</v>
      </c>
      <c r="D165" s="14"/>
      <c r="E165" s="14"/>
      <c r="F165" s="14"/>
      <c r="G165" s="14"/>
      <c r="H165" s="14"/>
    </row>
    <row r="166" spans="1:8">
      <c r="A166" s="14" t="s">
        <v>264</v>
      </c>
      <c r="B166" s="14" t="s">
        <v>420</v>
      </c>
      <c r="D166" s="14"/>
      <c r="E166" s="14"/>
      <c r="F166" s="14"/>
      <c r="G166" s="14"/>
      <c r="H166" s="14"/>
    </row>
    <row r="167" spans="1:8">
      <c r="A167" s="14" t="s">
        <v>265</v>
      </c>
      <c r="B167" s="14" t="s">
        <v>420</v>
      </c>
      <c r="D167" s="14"/>
      <c r="E167" s="14"/>
      <c r="F167" s="14"/>
      <c r="G167" s="14"/>
      <c r="H167" s="14"/>
    </row>
    <row r="168" spans="1:8">
      <c r="A168" s="14" t="s">
        <v>266</v>
      </c>
      <c r="B168" s="14" t="s">
        <v>420</v>
      </c>
      <c r="D168" s="14"/>
      <c r="E168" s="14"/>
      <c r="F168" s="14"/>
      <c r="G168" s="14"/>
      <c r="H168" s="14"/>
    </row>
    <row r="169" spans="1:8">
      <c r="A169" s="14" t="s">
        <v>267</v>
      </c>
      <c r="B169" s="14" t="s">
        <v>420</v>
      </c>
      <c r="D169" s="14"/>
      <c r="E169" s="14"/>
      <c r="F169" s="14"/>
      <c r="G169" s="14"/>
      <c r="H169" s="14"/>
    </row>
    <row r="170" spans="1:8">
      <c r="A170" s="14" t="s">
        <v>94</v>
      </c>
      <c r="B170" s="14" t="s">
        <v>420</v>
      </c>
      <c r="D170" s="14"/>
      <c r="E170" s="14"/>
      <c r="F170" s="14"/>
      <c r="G170" s="14"/>
      <c r="H170" s="14"/>
    </row>
    <row r="171" spans="1:8">
      <c r="A171" s="14" t="s">
        <v>95</v>
      </c>
      <c r="B171" s="14" t="s">
        <v>420</v>
      </c>
      <c r="D171" s="14"/>
      <c r="E171" s="14"/>
      <c r="F171" s="14"/>
      <c r="G171" s="14"/>
      <c r="H171" s="14"/>
    </row>
    <row r="172" spans="1:8">
      <c r="A172" s="14" t="s">
        <v>96</v>
      </c>
      <c r="B172" s="14" t="s">
        <v>420</v>
      </c>
      <c r="D172" s="14"/>
      <c r="E172" s="14"/>
      <c r="F172" s="14"/>
      <c r="G172" s="14"/>
      <c r="H172" s="14"/>
    </row>
    <row r="173" spans="1:8">
      <c r="A173" s="14" t="s">
        <v>97</v>
      </c>
      <c r="B173" s="14" t="s">
        <v>420</v>
      </c>
      <c r="D173" s="14"/>
      <c r="E173" s="14"/>
      <c r="F173" s="14"/>
      <c r="G173" s="14"/>
      <c r="H173" s="14"/>
    </row>
    <row r="174" spans="1:8">
      <c r="A174" s="14" t="s">
        <v>98</v>
      </c>
      <c r="B174" s="14" t="s">
        <v>420</v>
      </c>
      <c r="D174" s="14"/>
      <c r="E174" s="14"/>
      <c r="F174" s="14"/>
      <c r="G174" s="14"/>
      <c r="H174" s="14"/>
    </row>
    <row r="175" spans="1:8">
      <c r="A175" s="14" t="s">
        <v>99</v>
      </c>
      <c r="B175" s="14" t="s">
        <v>420</v>
      </c>
      <c r="D175" s="14"/>
      <c r="E175" s="14"/>
      <c r="F175" s="14"/>
      <c r="G175" s="14"/>
      <c r="H175" s="14"/>
    </row>
    <row r="176" spans="1:8">
      <c r="A176" s="14" t="s">
        <v>100</v>
      </c>
      <c r="B176" s="14" t="s">
        <v>420</v>
      </c>
      <c r="D176" s="14"/>
      <c r="E176" s="14"/>
      <c r="F176" s="14"/>
      <c r="G176" s="14"/>
      <c r="H176" s="14"/>
    </row>
    <row r="177" spans="1:8">
      <c r="A177" s="14" t="s">
        <v>101</v>
      </c>
      <c r="B177" s="14" t="s">
        <v>420</v>
      </c>
      <c r="D177" s="14"/>
      <c r="E177" s="14"/>
      <c r="F177" s="14"/>
      <c r="G177" s="14"/>
      <c r="H177" s="14"/>
    </row>
    <row r="178" spans="1:8">
      <c r="A178" s="14" t="s">
        <v>102</v>
      </c>
      <c r="B178" s="14" t="s">
        <v>420</v>
      </c>
      <c r="D178" s="14"/>
      <c r="E178" s="14"/>
      <c r="F178" s="14"/>
      <c r="G178" s="14"/>
      <c r="H178" s="14"/>
    </row>
    <row r="179" spans="1:8">
      <c r="A179" s="14" t="s">
        <v>103</v>
      </c>
      <c r="B179" s="14" t="s">
        <v>420</v>
      </c>
      <c r="D179" s="14"/>
      <c r="E179" s="14"/>
      <c r="F179" s="14"/>
      <c r="G179" s="14"/>
      <c r="H179" s="14"/>
    </row>
    <row r="180" spans="1:8">
      <c r="A180" s="14" t="s">
        <v>104</v>
      </c>
      <c r="B180" s="14" t="s">
        <v>420</v>
      </c>
      <c r="D180" s="14"/>
      <c r="E180" s="14"/>
      <c r="F180" s="14"/>
      <c r="G180" s="14"/>
      <c r="H180" s="14"/>
    </row>
    <row r="181" spans="1:8">
      <c r="A181" s="14" t="s">
        <v>105</v>
      </c>
      <c r="B181" s="14" t="s">
        <v>420</v>
      </c>
      <c r="D181" s="14"/>
      <c r="E181" s="14"/>
      <c r="F181" s="14"/>
      <c r="G181" s="14"/>
      <c r="H181" s="14"/>
    </row>
    <row r="182" spans="1:8">
      <c r="A182" s="14" t="s">
        <v>106</v>
      </c>
      <c r="B182" s="14" t="s">
        <v>420</v>
      </c>
      <c r="D182" s="14"/>
      <c r="E182" s="14"/>
      <c r="F182" s="14"/>
      <c r="G182" s="14"/>
      <c r="H182" s="14"/>
    </row>
    <row r="183" spans="1:8">
      <c r="A183" s="14" t="s">
        <v>107</v>
      </c>
      <c r="B183" s="14" t="s">
        <v>420</v>
      </c>
      <c r="D183" s="14"/>
      <c r="E183" s="14"/>
      <c r="F183" s="14"/>
      <c r="G183" s="14"/>
      <c r="H183" s="14"/>
    </row>
    <row r="184" spans="1:8">
      <c r="A184" s="14" t="s">
        <v>108</v>
      </c>
      <c r="B184" s="14" t="s">
        <v>420</v>
      </c>
      <c r="D184" s="14"/>
      <c r="E184" s="14"/>
      <c r="F184" s="14"/>
      <c r="G184" s="14"/>
      <c r="H184" s="14"/>
    </row>
    <row r="185" spans="1:8">
      <c r="A185" s="14" t="s">
        <v>109</v>
      </c>
      <c r="B185" s="14" t="s">
        <v>420</v>
      </c>
      <c r="D185" s="14"/>
      <c r="E185" s="14"/>
      <c r="F185" s="14"/>
      <c r="G185" s="14"/>
      <c r="H185" s="14"/>
    </row>
    <row r="186" spans="1:8">
      <c r="A186" s="14" t="s">
        <v>110</v>
      </c>
      <c r="B186" s="14" t="s">
        <v>420</v>
      </c>
      <c r="D186" s="14"/>
      <c r="E186" s="14"/>
      <c r="F186" s="14"/>
      <c r="G186" s="14"/>
      <c r="H186" s="14"/>
    </row>
    <row r="187" spans="1:8">
      <c r="A187" s="14" t="s">
        <v>111</v>
      </c>
      <c r="B187" s="14" t="s">
        <v>420</v>
      </c>
      <c r="D187" s="14"/>
      <c r="E187" s="14"/>
      <c r="F187" s="14"/>
      <c r="G187" s="14"/>
      <c r="H187" s="14"/>
    </row>
    <row r="188" spans="1:8">
      <c r="A188" s="14" t="s">
        <v>112</v>
      </c>
      <c r="B188" s="14" t="s">
        <v>420</v>
      </c>
      <c r="D188" s="14"/>
      <c r="E188" s="14"/>
      <c r="F188" s="14"/>
      <c r="G188" s="14"/>
      <c r="H188" s="14"/>
    </row>
    <row r="189" spans="1:8">
      <c r="A189" s="14" t="s">
        <v>113</v>
      </c>
      <c r="B189" s="14" t="s">
        <v>420</v>
      </c>
      <c r="D189" s="14"/>
      <c r="E189" s="14"/>
      <c r="F189" s="14"/>
      <c r="G189" s="14"/>
      <c r="H189" s="14"/>
    </row>
    <row r="190" spans="1:8">
      <c r="A190" s="14" t="s">
        <v>114</v>
      </c>
      <c r="B190" s="14" t="s">
        <v>420</v>
      </c>
      <c r="D190" s="14"/>
      <c r="E190" s="14"/>
      <c r="F190" s="14"/>
      <c r="G190" s="14"/>
      <c r="H190" s="14"/>
    </row>
    <row r="191" spans="1:8">
      <c r="A191" s="14" t="s">
        <v>115</v>
      </c>
      <c r="B191" s="14" t="s">
        <v>420</v>
      </c>
      <c r="D191" s="14"/>
      <c r="E191" s="14"/>
      <c r="F191" s="14"/>
      <c r="G191" s="14"/>
      <c r="H191" s="14"/>
    </row>
    <row r="192" spans="1:8">
      <c r="A192" s="14" t="s">
        <v>116</v>
      </c>
      <c r="B192" s="14" t="s">
        <v>420</v>
      </c>
      <c r="D192" s="14"/>
      <c r="E192" s="14"/>
      <c r="F192" s="14"/>
      <c r="G192" s="14"/>
      <c r="H192" s="14"/>
    </row>
    <row r="193" spans="1:8">
      <c r="A193" s="14" t="s">
        <v>117</v>
      </c>
      <c r="B193" s="14" t="s">
        <v>420</v>
      </c>
      <c r="D193" s="14"/>
      <c r="E193" s="14"/>
      <c r="F193" s="14"/>
      <c r="G193" s="14"/>
      <c r="H193" s="14"/>
    </row>
    <row r="194" spans="1:8">
      <c r="A194" s="14" t="s">
        <v>118</v>
      </c>
      <c r="B194" s="14" t="s">
        <v>420</v>
      </c>
      <c r="D194" s="14"/>
      <c r="E194" s="14"/>
      <c r="F194" s="14"/>
      <c r="G194" s="14"/>
      <c r="H194" s="14"/>
    </row>
    <row r="195" spans="1:8">
      <c r="A195" s="14" t="s">
        <v>119</v>
      </c>
      <c r="B195" s="14" t="s">
        <v>420</v>
      </c>
      <c r="D195" s="14"/>
      <c r="E195" s="14"/>
      <c r="F195" s="14"/>
      <c r="G195" s="14"/>
      <c r="H195" s="14"/>
    </row>
    <row r="196" spans="1:8">
      <c r="A196" s="14" t="s">
        <v>120</v>
      </c>
      <c r="B196" s="14" t="s">
        <v>420</v>
      </c>
      <c r="D196" s="14"/>
      <c r="E196" s="14"/>
      <c r="F196" s="14"/>
      <c r="G196" s="14"/>
      <c r="H196" s="14"/>
    </row>
    <row r="197" spans="1:8">
      <c r="A197" s="14" t="s">
        <v>121</v>
      </c>
      <c r="B197" s="14" t="s">
        <v>420</v>
      </c>
      <c r="D197" s="14"/>
      <c r="E197" s="14"/>
      <c r="F197" s="14"/>
      <c r="G197" s="14"/>
      <c r="H197" s="14"/>
    </row>
    <row r="198" spans="1:8">
      <c r="A198" s="14" t="s">
        <v>122</v>
      </c>
      <c r="B198" s="14" t="s">
        <v>420</v>
      </c>
      <c r="D198" s="14"/>
      <c r="E198" s="14"/>
      <c r="F198" s="14"/>
      <c r="G198" s="14"/>
      <c r="H198" s="14"/>
    </row>
    <row r="199" spans="1:8">
      <c r="A199" s="14" t="s">
        <v>123</v>
      </c>
      <c r="B199" s="14" t="s">
        <v>420</v>
      </c>
      <c r="D199" s="14"/>
      <c r="E199" s="14"/>
      <c r="F199" s="14"/>
      <c r="G199" s="14"/>
      <c r="H199" s="14"/>
    </row>
    <row r="200" spans="1:8">
      <c r="A200" s="14" t="s">
        <v>125</v>
      </c>
      <c r="B200" s="14" t="s">
        <v>420</v>
      </c>
      <c r="D200" s="14"/>
      <c r="E200" s="14"/>
      <c r="F200" s="14"/>
      <c r="G200" s="14"/>
      <c r="H200" s="14"/>
    </row>
    <row r="201" spans="1:8">
      <c r="A201" s="14" t="s">
        <v>126</v>
      </c>
      <c r="B201" s="14" t="s">
        <v>420</v>
      </c>
      <c r="D201" s="14"/>
      <c r="E201" s="14"/>
      <c r="F201" s="14"/>
      <c r="G201" s="14"/>
      <c r="H201" s="14"/>
    </row>
    <row r="202" spans="1:8">
      <c r="A202" s="14" t="s">
        <v>127</v>
      </c>
      <c r="B202" s="14" t="s">
        <v>420</v>
      </c>
      <c r="D202" s="14"/>
      <c r="E202" s="14"/>
      <c r="F202" s="14"/>
      <c r="G202" s="14"/>
      <c r="H202" s="14"/>
    </row>
    <row r="203" spans="1:8">
      <c r="A203" s="14" t="s">
        <v>128</v>
      </c>
      <c r="B203" s="14" t="s">
        <v>420</v>
      </c>
      <c r="D203" s="14"/>
      <c r="E203" s="14"/>
      <c r="F203" s="14"/>
      <c r="G203" s="14"/>
      <c r="H203" s="14"/>
    </row>
    <row r="204" spans="1:8">
      <c r="A204" s="14" t="s">
        <v>129</v>
      </c>
      <c r="B204" s="14" t="s">
        <v>420</v>
      </c>
      <c r="D204" s="14"/>
      <c r="E204" s="14"/>
      <c r="F204" s="14"/>
      <c r="G204" s="14"/>
      <c r="H204" s="14"/>
    </row>
    <row r="205" spans="1:8">
      <c r="A205" s="14" t="s">
        <v>130</v>
      </c>
      <c r="B205" s="14" t="s">
        <v>420</v>
      </c>
      <c r="D205" s="14"/>
      <c r="E205" s="14"/>
      <c r="F205" s="14"/>
      <c r="G205" s="14"/>
      <c r="H205" s="14"/>
    </row>
    <row r="206" spans="1:8">
      <c r="A206" s="14" t="s">
        <v>131</v>
      </c>
      <c r="B206" s="14" t="s">
        <v>420</v>
      </c>
      <c r="D206" s="14"/>
      <c r="E206" s="14"/>
      <c r="F206" s="14"/>
      <c r="G206" s="14"/>
      <c r="H206" s="14"/>
    </row>
    <row r="207" spans="1:8">
      <c r="A207" s="14" t="s">
        <v>358</v>
      </c>
      <c r="B207" s="14" t="s">
        <v>421</v>
      </c>
      <c r="D207" s="14"/>
      <c r="E207" s="14"/>
      <c r="F207" s="14"/>
      <c r="G207" s="14"/>
      <c r="H207" s="14"/>
    </row>
    <row r="208" spans="1:8">
      <c r="A208" s="14" t="s">
        <v>359</v>
      </c>
      <c r="B208" s="14" t="s">
        <v>421</v>
      </c>
      <c r="D208" s="14"/>
      <c r="E208" s="14"/>
      <c r="F208" s="14"/>
      <c r="G208" s="14"/>
      <c r="H208" s="14"/>
    </row>
    <row r="209" spans="1:8">
      <c r="A209" s="14" t="s">
        <v>360</v>
      </c>
      <c r="B209" s="14" t="s">
        <v>421</v>
      </c>
      <c r="D209" s="14"/>
      <c r="E209" s="14"/>
      <c r="F209" s="14"/>
      <c r="G209" s="14"/>
      <c r="H209" s="14"/>
    </row>
    <row r="210" spans="1:8">
      <c r="A210" s="14" t="s">
        <v>361</v>
      </c>
      <c r="B210" s="14" t="s">
        <v>421</v>
      </c>
      <c r="D210" s="14"/>
      <c r="E210" s="14"/>
      <c r="F210" s="14"/>
      <c r="G210" s="14"/>
      <c r="H210" s="14"/>
    </row>
    <row r="211" spans="1:8">
      <c r="A211" s="14" t="s">
        <v>362</v>
      </c>
      <c r="B211" s="14" t="s">
        <v>421</v>
      </c>
      <c r="D211" s="14"/>
      <c r="E211" s="14"/>
      <c r="F211" s="14"/>
      <c r="G211" s="14"/>
      <c r="H211" s="14"/>
    </row>
    <row r="212" spans="1:8">
      <c r="A212" s="14" t="s">
        <v>426</v>
      </c>
      <c r="B212" s="14" t="s">
        <v>421</v>
      </c>
      <c r="D212" s="14"/>
      <c r="E212" s="14"/>
      <c r="F212" s="14"/>
      <c r="G212" s="14"/>
      <c r="H212" s="14"/>
    </row>
    <row r="213" spans="1:8">
      <c r="A213" s="14" t="s">
        <v>363</v>
      </c>
      <c r="B213" s="14" t="s">
        <v>421</v>
      </c>
      <c r="D213" s="14"/>
      <c r="E213" s="14"/>
      <c r="F213" s="14"/>
      <c r="G213" s="14"/>
      <c r="H213" s="14"/>
    </row>
    <row r="214" spans="1:8">
      <c r="A214" s="14" t="s">
        <v>372</v>
      </c>
      <c r="B214" s="14" t="s">
        <v>421</v>
      </c>
      <c r="D214" s="14"/>
      <c r="E214" s="14"/>
      <c r="F214" s="14"/>
      <c r="G214" s="14"/>
      <c r="H214" s="14"/>
    </row>
    <row r="215" spans="1:8">
      <c r="A215" s="14" t="s">
        <v>381</v>
      </c>
      <c r="B215" s="14" t="s">
        <v>421</v>
      </c>
      <c r="D215" s="14"/>
      <c r="E215" s="14"/>
      <c r="F215" s="14"/>
      <c r="G215" s="14"/>
      <c r="H215" s="14"/>
    </row>
    <row r="216" spans="1:8">
      <c r="A216" s="14" t="s">
        <v>390</v>
      </c>
      <c r="B216" s="14" t="s">
        <v>421</v>
      </c>
      <c r="D216" s="14"/>
      <c r="E216" s="14"/>
      <c r="F216" s="14"/>
      <c r="G216" s="14"/>
      <c r="H216" s="14"/>
    </row>
    <row r="217" spans="1:8">
      <c r="A217" s="14" t="s">
        <v>399</v>
      </c>
      <c r="B217" s="14" t="s">
        <v>421</v>
      </c>
      <c r="D217" s="14"/>
      <c r="E217" s="14"/>
      <c r="F217" s="14"/>
      <c r="G217" s="14"/>
      <c r="H217" s="14"/>
    </row>
    <row r="218" spans="1:8">
      <c r="A218" s="14" t="s">
        <v>428</v>
      </c>
      <c r="B218" s="14" t="s">
        <v>421</v>
      </c>
      <c r="D218" s="14"/>
      <c r="E218" s="14"/>
      <c r="F218" s="14"/>
      <c r="G218" s="14"/>
      <c r="H218" s="14"/>
    </row>
    <row r="219" spans="1:8">
      <c r="A219" s="14" t="s">
        <v>408</v>
      </c>
      <c r="B219" s="14" t="s">
        <v>421</v>
      </c>
      <c r="D219" s="14"/>
      <c r="E219" s="14"/>
      <c r="F219" s="14"/>
      <c r="G219" s="14"/>
      <c r="H219" s="14"/>
    </row>
    <row r="220" spans="1:8">
      <c r="A220" s="14" t="s">
        <v>417</v>
      </c>
      <c r="B220" s="14" t="s">
        <v>421</v>
      </c>
      <c r="D220" s="14"/>
      <c r="E220" s="14"/>
      <c r="F220" s="14"/>
      <c r="G220" s="14"/>
      <c r="H220" s="14"/>
    </row>
    <row r="221" spans="1:8">
      <c r="A221" s="14" t="s">
        <v>427</v>
      </c>
      <c r="B221" s="14" t="s">
        <v>421</v>
      </c>
      <c r="D221" s="14"/>
      <c r="E221" s="14"/>
      <c r="F221" s="14"/>
      <c r="G221" s="14"/>
      <c r="H221" s="14"/>
    </row>
    <row r="222" spans="1:8">
      <c r="A222" s="14" t="s">
        <v>418</v>
      </c>
      <c r="B222" s="14" t="s">
        <v>421</v>
      </c>
      <c r="D222" s="14"/>
      <c r="E222" s="14"/>
      <c r="F222" s="14"/>
      <c r="G222" s="14"/>
      <c r="H222" s="14"/>
    </row>
    <row r="223" spans="1:8">
      <c r="A223" s="14" t="s">
        <v>157</v>
      </c>
      <c r="B223" s="14" t="s">
        <v>422</v>
      </c>
      <c r="D223" s="14"/>
      <c r="E223" s="14"/>
      <c r="F223" s="14"/>
      <c r="G223" s="14"/>
      <c r="H223" s="14"/>
    </row>
    <row r="224" spans="1:8">
      <c r="A224" s="14" t="s">
        <v>33</v>
      </c>
      <c r="B224" s="14" t="s">
        <v>422</v>
      </c>
      <c r="D224" s="14"/>
      <c r="E224" s="14"/>
      <c r="F224" s="14"/>
      <c r="G224" s="14"/>
      <c r="H224" s="14"/>
    </row>
    <row r="225" spans="1:8">
      <c r="A225" s="14" t="s">
        <v>41</v>
      </c>
      <c r="B225" s="14" t="s">
        <v>422</v>
      </c>
      <c r="D225" s="14"/>
      <c r="E225" s="14"/>
      <c r="F225" s="14"/>
      <c r="G225" s="14"/>
      <c r="H225" s="14"/>
    </row>
    <row r="226" spans="1:8">
      <c r="A226" s="14" t="s">
        <v>42</v>
      </c>
      <c r="B226" s="14" t="s">
        <v>422</v>
      </c>
      <c r="D226" s="14"/>
      <c r="E226" s="14"/>
      <c r="F226" s="14"/>
      <c r="G226" s="14"/>
      <c r="H226" s="14"/>
    </row>
    <row r="227" spans="1:8">
      <c r="A227" s="14" t="s">
        <v>43</v>
      </c>
      <c r="B227" s="14" t="s">
        <v>422</v>
      </c>
      <c r="D227" s="14"/>
      <c r="E227" s="14"/>
      <c r="F227" s="14"/>
      <c r="G227" s="14"/>
      <c r="H227" s="14"/>
    </row>
    <row r="228" spans="1:8">
      <c r="A228" s="14" t="s">
        <v>44</v>
      </c>
      <c r="B228" s="14" t="s">
        <v>422</v>
      </c>
      <c r="D228" s="14"/>
      <c r="E228" s="14"/>
      <c r="F228" s="14"/>
      <c r="G228" s="14"/>
      <c r="H228" s="14"/>
    </row>
    <row r="229" spans="1:8">
      <c r="A229" s="14" t="s">
        <v>45</v>
      </c>
      <c r="B229" s="14" t="s">
        <v>422</v>
      </c>
      <c r="D229" s="14"/>
      <c r="E229" s="14"/>
      <c r="F229" s="14"/>
      <c r="G229" s="14"/>
      <c r="H229" s="14"/>
    </row>
    <row r="230" spans="1:8">
      <c r="A230" s="14" t="s">
        <v>46</v>
      </c>
      <c r="B230" s="14" t="s">
        <v>422</v>
      </c>
      <c r="D230" s="14"/>
      <c r="E230" s="14"/>
      <c r="F230" s="14"/>
      <c r="G230" s="14"/>
      <c r="H230" s="14"/>
    </row>
    <row r="231" spans="1:8">
      <c r="A231" s="14" t="s">
        <v>47</v>
      </c>
      <c r="B231" s="14" t="s">
        <v>422</v>
      </c>
      <c r="D231" s="14"/>
      <c r="E231" s="14"/>
      <c r="F231" s="14"/>
      <c r="G231" s="14"/>
      <c r="H231" s="14"/>
    </row>
    <row r="232" spans="1:8">
      <c r="A232" s="14" t="s">
        <v>48</v>
      </c>
      <c r="B232" s="14" t="s">
        <v>422</v>
      </c>
      <c r="D232" s="14"/>
      <c r="E232" s="14"/>
      <c r="F232" s="14"/>
      <c r="G232" s="14"/>
      <c r="H232" s="14"/>
    </row>
    <row r="233" spans="1:8">
      <c r="A233" s="14" t="s">
        <v>49</v>
      </c>
      <c r="B233" s="14" t="s">
        <v>422</v>
      </c>
      <c r="D233" s="14"/>
      <c r="E233" s="14"/>
      <c r="F233" s="14"/>
      <c r="G233" s="14"/>
      <c r="H233" s="14"/>
    </row>
    <row r="234" spans="1:8">
      <c r="A234" s="14" t="s">
        <v>50</v>
      </c>
      <c r="B234" s="14" t="s">
        <v>422</v>
      </c>
      <c r="D234" s="14"/>
      <c r="E234" s="14"/>
      <c r="F234" s="14"/>
      <c r="G234" s="14"/>
      <c r="H234" s="14"/>
    </row>
    <row r="235" spans="1:8">
      <c r="A235" s="14" t="s">
        <v>51</v>
      </c>
      <c r="B235" s="14" t="s">
        <v>422</v>
      </c>
      <c r="D235" s="14"/>
      <c r="E235" s="14"/>
      <c r="F235" s="14"/>
      <c r="G235" s="14"/>
      <c r="H235" s="14"/>
    </row>
    <row r="236" spans="1:8">
      <c r="A236" s="14" t="s">
        <v>52</v>
      </c>
      <c r="B236" s="14" t="s">
        <v>422</v>
      </c>
      <c r="D236" s="14"/>
      <c r="E236" s="14"/>
      <c r="F236" s="14"/>
      <c r="G236" s="14"/>
      <c r="H236" s="14"/>
    </row>
    <row r="237" spans="1:8">
      <c r="A237" s="14" t="s">
        <v>53</v>
      </c>
      <c r="B237" s="14" t="s">
        <v>422</v>
      </c>
      <c r="D237" s="14"/>
      <c r="E237" s="14"/>
      <c r="F237" s="14"/>
      <c r="G237" s="14"/>
      <c r="H237" s="14"/>
    </row>
    <row r="238" spans="1:8">
      <c r="A238" s="14" t="s">
        <v>54</v>
      </c>
      <c r="B238" s="14" t="s">
        <v>422</v>
      </c>
      <c r="D238" s="14"/>
      <c r="E238" s="14"/>
      <c r="F238" s="14"/>
      <c r="G238" s="14"/>
      <c r="H238" s="14"/>
    </row>
    <row r="239" spans="1:8">
      <c r="A239" s="14" t="s">
        <v>55</v>
      </c>
      <c r="B239" s="14" t="s">
        <v>422</v>
      </c>
      <c r="D239" s="14"/>
      <c r="E239" s="14"/>
      <c r="F239" s="14"/>
      <c r="G239" s="14"/>
      <c r="H239" s="14"/>
    </row>
    <row r="240" spans="1:8">
      <c r="A240" s="14" t="s">
        <v>56</v>
      </c>
      <c r="B240" s="14" t="s">
        <v>422</v>
      </c>
      <c r="D240" s="14"/>
      <c r="E240" s="14"/>
      <c r="F240" s="14"/>
      <c r="G240" s="14"/>
      <c r="H240" s="14"/>
    </row>
    <row r="241" spans="1:8">
      <c r="A241" s="14" t="s">
        <v>57</v>
      </c>
      <c r="B241" s="14" t="s">
        <v>422</v>
      </c>
      <c r="D241" s="14"/>
      <c r="E241" s="14"/>
      <c r="F241" s="14"/>
      <c r="G241" s="14"/>
      <c r="H241" s="14"/>
    </row>
    <row r="242" spans="1:8">
      <c r="A242" s="14" t="s">
        <v>58</v>
      </c>
      <c r="B242" s="14" t="s">
        <v>422</v>
      </c>
      <c r="D242" s="14"/>
      <c r="E242" s="14"/>
      <c r="F242" s="14"/>
      <c r="G242" s="14"/>
      <c r="H242" s="14"/>
    </row>
    <row r="243" spans="1:8">
      <c r="A243" s="14" t="s">
        <v>59</v>
      </c>
      <c r="B243" s="14" t="s">
        <v>422</v>
      </c>
      <c r="D243" s="14"/>
      <c r="E243" s="14"/>
      <c r="F243" s="14"/>
      <c r="G243" s="14"/>
      <c r="H243" s="14"/>
    </row>
    <row r="244" spans="1:8">
      <c r="A244" s="14" t="s">
        <v>60</v>
      </c>
      <c r="B244" s="14" t="s">
        <v>422</v>
      </c>
      <c r="D244" s="14"/>
      <c r="E244" s="14"/>
      <c r="F244" s="14"/>
      <c r="G244" s="14"/>
      <c r="H244" s="14"/>
    </row>
    <row r="245" spans="1:8">
      <c r="A245" s="14" t="s">
        <v>61</v>
      </c>
      <c r="B245" s="14" t="s">
        <v>422</v>
      </c>
      <c r="D245" s="14"/>
      <c r="E245" s="14"/>
      <c r="F245" s="14"/>
      <c r="G245" s="14"/>
      <c r="H245" s="14"/>
    </row>
    <row r="246" spans="1:8">
      <c r="A246" s="14" t="s">
        <v>260</v>
      </c>
      <c r="B246" s="14" t="s">
        <v>422</v>
      </c>
      <c r="D246" s="14"/>
      <c r="E246" s="14"/>
      <c r="F246" s="14"/>
      <c r="G246" s="14"/>
      <c r="H246" s="14"/>
    </row>
    <row r="247" spans="1:8">
      <c r="A247" s="14" t="s">
        <v>62</v>
      </c>
      <c r="B247" s="14" t="s">
        <v>422</v>
      </c>
      <c r="D247" s="14"/>
      <c r="E247" s="14"/>
      <c r="F247" s="14"/>
      <c r="G247" s="14"/>
      <c r="H247" s="14"/>
    </row>
    <row r="248" spans="1:8">
      <c r="A248" s="14" t="s">
        <v>63</v>
      </c>
      <c r="B248" s="14" t="s">
        <v>422</v>
      </c>
      <c r="D248" s="14"/>
      <c r="E248" s="14"/>
      <c r="F248" s="14"/>
      <c r="G248" s="14"/>
      <c r="H248" s="14"/>
    </row>
    <row r="249" spans="1:8">
      <c r="A249" s="14" t="s">
        <v>64</v>
      </c>
      <c r="B249" s="14" t="s">
        <v>422</v>
      </c>
      <c r="D249" s="14"/>
      <c r="E249" s="14"/>
      <c r="F249" s="14"/>
      <c r="G249" s="14"/>
      <c r="H249" s="14"/>
    </row>
    <row r="250" spans="1:8">
      <c r="A250" s="14" t="s">
        <v>65</v>
      </c>
      <c r="B250" s="14" t="s">
        <v>422</v>
      </c>
      <c r="D250" s="14"/>
      <c r="E250" s="14"/>
      <c r="F250" s="14"/>
      <c r="G250" s="14"/>
      <c r="H250" s="14"/>
    </row>
    <row r="251" spans="1:8">
      <c r="A251" s="14" t="s">
        <v>66</v>
      </c>
      <c r="B251" s="14" t="s">
        <v>422</v>
      </c>
      <c r="D251" s="14"/>
      <c r="E251" s="14"/>
      <c r="F251" s="14"/>
      <c r="G251" s="14"/>
      <c r="H251" s="14"/>
    </row>
    <row r="252" spans="1:8">
      <c r="A252" s="14" t="s">
        <v>67</v>
      </c>
      <c r="B252" s="14" t="s">
        <v>422</v>
      </c>
      <c r="D252" s="14"/>
      <c r="E252" s="14"/>
      <c r="F252" s="14"/>
      <c r="G252" s="14"/>
      <c r="H252" s="14"/>
    </row>
    <row r="253" spans="1:8">
      <c r="A253" s="14" t="s">
        <v>68</v>
      </c>
      <c r="B253" s="14" t="s">
        <v>422</v>
      </c>
      <c r="D253" s="14"/>
      <c r="E253" s="14"/>
      <c r="F253" s="14"/>
      <c r="G253" s="14"/>
      <c r="H253" s="14"/>
    </row>
    <row r="254" spans="1:8">
      <c r="A254" s="14" t="s">
        <v>69</v>
      </c>
      <c r="B254" s="14" t="s">
        <v>422</v>
      </c>
      <c r="D254" s="14"/>
      <c r="E254" s="14"/>
      <c r="F254" s="14"/>
      <c r="G254" s="14"/>
      <c r="H254" s="14"/>
    </row>
    <row r="255" spans="1:8">
      <c r="A255" s="14" t="s">
        <v>70</v>
      </c>
      <c r="B255" s="14" t="s">
        <v>422</v>
      </c>
      <c r="D255" s="14"/>
      <c r="E255" s="14"/>
      <c r="F255" s="14"/>
      <c r="G255" s="14"/>
      <c r="H255" s="14"/>
    </row>
    <row r="256" spans="1:8">
      <c r="A256" s="14" t="s">
        <v>71</v>
      </c>
      <c r="B256" s="14" t="s">
        <v>422</v>
      </c>
      <c r="D256" s="14"/>
      <c r="E256" s="14"/>
      <c r="F256" s="14"/>
      <c r="G256" s="14"/>
      <c r="H256" s="14"/>
    </row>
    <row r="257" spans="1:8">
      <c r="A257" s="14" t="s">
        <v>72</v>
      </c>
      <c r="B257" s="14" t="s">
        <v>422</v>
      </c>
      <c r="D257" s="14"/>
      <c r="E257" s="14"/>
      <c r="F257" s="14"/>
      <c r="G257" s="14"/>
      <c r="H257" s="14"/>
    </row>
    <row r="258" spans="1:8">
      <c r="A258" s="14" t="s">
        <v>73</v>
      </c>
      <c r="B258" s="14" t="s">
        <v>422</v>
      </c>
      <c r="D258" s="14"/>
      <c r="E258" s="14"/>
      <c r="F258" s="14"/>
      <c r="G258" s="14"/>
      <c r="H258" s="14"/>
    </row>
    <row r="259" spans="1:8">
      <c r="A259" s="14" t="s">
        <v>74</v>
      </c>
      <c r="B259" s="14" t="s">
        <v>422</v>
      </c>
      <c r="D259" s="14"/>
      <c r="E259" s="14"/>
      <c r="F259" s="14"/>
      <c r="G259" s="14"/>
      <c r="H259" s="14"/>
    </row>
    <row r="260" spans="1:8">
      <c r="A260" s="14" t="s">
        <v>75</v>
      </c>
      <c r="B260" s="14" t="s">
        <v>422</v>
      </c>
      <c r="D260" s="14"/>
      <c r="E260" s="14"/>
      <c r="F260" s="14"/>
      <c r="G260" s="14"/>
      <c r="H260" s="14"/>
    </row>
    <row r="261" spans="1:8">
      <c r="A261" s="14" t="s">
        <v>76</v>
      </c>
      <c r="B261" s="14" t="s">
        <v>422</v>
      </c>
      <c r="D261" s="14"/>
      <c r="E261" s="14"/>
      <c r="F261" s="14"/>
      <c r="G261" s="14"/>
      <c r="H261" s="14"/>
    </row>
    <row r="262" spans="1:8">
      <c r="A262" s="14" t="s">
        <v>77</v>
      </c>
      <c r="B262" s="14" t="s">
        <v>422</v>
      </c>
      <c r="D262" s="14"/>
      <c r="E262" s="14"/>
      <c r="F262" s="14"/>
      <c r="G262" s="14"/>
      <c r="H262" s="14"/>
    </row>
    <row r="263" spans="1:8">
      <c r="A263" s="14" t="s">
        <v>78</v>
      </c>
      <c r="B263" s="14" t="s">
        <v>422</v>
      </c>
      <c r="D263" s="14"/>
      <c r="E263" s="14"/>
      <c r="F263" s="14"/>
      <c r="G263" s="14"/>
      <c r="H263" s="14"/>
    </row>
    <row r="264" spans="1:8">
      <c r="A264" s="14" t="s">
        <v>79</v>
      </c>
      <c r="B264" s="14" t="s">
        <v>422</v>
      </c>
      <c r="D264" s="14"/>
      <c r="E264" s="14"/>
      <c r="F264" s="14"/>
      <c r="G264" s="14"/>
      <c r="H264" s="14"/>
    </row>
    <row r="265" spans="1:8">
      <c r="A265" s="14" t="s">
        <v>80</v>
      </c>
      <c r="B265" s="14" t="s">
        <v>422</v>
      </c>
      <c r="D265" s="14"/>
      <c r="E265" s="14"/>
      <c r="F265" s="14"/>
      <c r="G265" s="14"/>
      <c r="H265" s="14"/>
    </row>
    <row r="266" spans="1:8">
      <c r="A266" s="14" t="s">
        <v>81</v>
      </c>
      <c r="B266" s="14" t="s">
        <v>422</v>
      </c>
      <c r="D266" s="14"/>
      <c r="E266" s="14"/>
      <c r="F266" s="14"/>
      <c r="G266" s="14"/>
      <c r="H266" s="14"/>
    </row>
    <row r="267" spans="1:8">
      <c r="A267" s="14" t="s">
        <v>82</v>
      </c>
      <c r="B267" s="14" t="s">
        <v>422</v>
      </c>
      <c r="D267" s="14"/>
      <c r="E267" s="14"/>
      <c r="F267" s="14"/>
      <c r="G267" s="14"/>
      <c r="H267" s="14"/>
    </row>
    <row r="268" spans="1:8">
      <c r="A268" s="14" t="s">
        <v>83</v>
      </c>
      <c r="B268" s="14" t="s">
        <v>422</v>
      </c>
      <c r="D268" s="14"/>
      <c r="E268" s="14"/>
      <c r="F268" s="14"/>
      <c r="G268" s="14"/>
      <c r="H268" s="14"/>
    </row>
    <row r="269" spans="1:8">
      <c r="A269" s="14" t="s">
        <v>84</v>
      </c>
      <c r="B269" s="14" t="s">
        <v>422</v>
      </c>
      <c r="D269" s="14"/>
      <c r="E269" s="14"/>
      <c r="F269" s="14"/>
      <c r="G269" s="14"/>
      <c r="H269" s="14"/>
    </row>
    <row r="270" spans="1:8">
      <c r="A270" s="14" t="s">
        <v>85</v>
      </c>
      <c r="B270" s="14" t="s">
        <v>422</v>
      </c>
      <c r="D270" s="14"/>
      <c r="E270" s="14"/>
      <c r="F270" s="14"/>
      <c r="G270" s="14"/>
      <c r="H270" s="14"/>
    </row>
    <row r="271" spans="1:8">
      <c r="A271" s="14" t="s">
        <v>86</v>
      </c>
      <c r="B271" s="14" t="s">
        <v>422</v>
      </c>
      <c r="D271" s="14"/>
      <c r="E271" s="14"/>
      <c r="F271" s="14"/>
      <c r="G271" s="14"/>
      <c r="H271" s="14"/>
    </row>
    <row r="272" spans="1:8">
      <c r="A272" s="14" t="s">
        <v>87</v>
      </c>
      <c r="B272" s="14" t="s">
        <v>422</v>
      </c>
      <c r="D272" s="14"/>
      <c r="E272" s="14"/>
      <c r="F272" s="14"/>
      <c r="G272" s="14"/>
      <c r="H272" s="14"/>
    </row>
    <row r="273" spans="1:8">
      <c r="A273" s="14" t="s">
        <v>88</v>
      </c>
      <c r="B273" s="14" t="s">
        <v>422</v>
      </c>
      <c r="D273" s="14"/>
      <c r="E273" s="14"/>
      <c r="F273" s="14"/>
      <c r="G273" s="14"/>
      <c r="H273" s="14"/>
    </row>
    <row r="274" spans="1:8">
      <c r="A274" s="14" t="s">
        <v>89</v>
      </c>
      <c r="B274" s="14" t="s">
        <v>422</v>
      </c>
      <c r="D274" s="14"/>
      <c r="E274" s="14"/>
      <c r="F274" s="14"/>
      <c r="G274" s="14"/>
      <c r="H274" s="14"/>
    </row>
    <row r="275" spans="1:8">
      <c r="A275" s="14" t="s">
        <v>90</v>
      </c>
      <c r="B275" s="14" t="s">
        <v>422</v>
      </c>
      <c r="D275" s="14"/>
      <c r="E275" s="14"/>
      <c r="F275" s="14"/>
      <c r="G275" s="14"/>
      <c r="H275" s="14"/>
    </row>
    <row r="276" spans="1:8">
      <c r="A276" s="14" t="s">
        <v>91</v>
      </c>
      <c r="B276" s="14" t="s">
        <v>422</v>
      </c>
      <c r="D276" s="14"/>
      <c r="E276" s="14"/>
      <c r="F276" s="14"/>
      <c r="G276" s="14"/>
      <c r="H276" s="14"/>
    </row>
    <row r="277" spans="1:8">
      <c r="A277" s="14" t="s">
        <v>92</v>
      </c>
      <c r="B277" s="14" t="s">
        <v>422</v>
      </c>
      <c r="D277" s="14"/>
      <c r="E277" s="14"/>
      <c r="F277" s="14"/>
      <c r="G277" s="14"/>
      <c r="H277" s="14"/>
    </row>
    <row r="278" spans="1:8">
      <c r="A278" s="14" t="s">
        <v>93</v>
      </c>
      <c r="B278" s="14" t="s">
        <v>422</v>
      </c>
      <c r="D278" s="14"/>
      <c r="E278" s="14"/>
      <c r="F278" s="14"/>
      <c r="G278" s="14"/>
      <c r="H278" s="14"/>
    </row>
    <row r="279" spans="1:8">
      <c r="A279" s="14" t="s">
        <v>154</v>
      </c>
      <c r="B279" s="14" t="s">
        <v>422</v>
      </c>
      <c r="D279" s="14"/>
      <c r="E279" s="14"/>
      <c r="F279" s="14"/>
      <c r="G279" s="14"/>
      <c r="H279" s="14"/>
    </row>
    <row r="280" spans="1:8">
      <c r="A280" s="14" t="s">
        <v>124</v>
      </c>
      <c r="B280" s="14" t="s">
        <v>422</v>
      </c>
      <c r="D280" s="14"/>
      <c r="E280" s="14"/>
      <c r="F280" s="14"/>
      <c r="G280" s="14"/>
      <c r="H280" s="14"/>
    </row>
    <row r="281" spans="1:8">
      <c r="A281" s="14" t="s">
        <v>132</v>
      </c>
      <c r="B281" s="14" t="s">
        <v>422</v>
      </c>
      <c r="D281" s="14"/>
      <c r="E281" s="14"/>
      <c r="F281" s="14"/>
      <c r="G281" s="14"/>
      <c r="H281" s="14"/>
    </row>
    <row r="282" spans="1:8">
      <c r="A282" s="14" t="s">
        <v>133</v>
      </c>
      <c r="B282" s="14" t="s">
        <v>422</v>
      </c>
      <c r="D282" s="14"/>
      <c r="E282" s="14"/>
      <c r="F282" s="14"/>
      <c r="G282" s="14"/>
      <c r="H282" s="14"/>
    </row>
    <row r="283" spans="1:8">
      <c r="A283" s="14" t="s">
        <v>134</v>
      </c>
      <c r="B283" s="14" t="s">
        <v>422</v>
      </c>
      <c r="D283" s="14"/>
      <c r="E283" s="14"/>
      <c r="F283" s="14"/>
      <c r="G283" s="14"/>
      <c r="H283" s="14"/>
    </row>
    <row r="284" spans="1:8">
      <c r="A284" s="14" t="s">
        <v>135</v>
      </c>
      <c r="B284" s="14" t="s">
        <v>422</v>
      </c>
      <c r="D284" s="14"/>
      <c r="E284" s="14"/>
      <c r="F284" s="14"/>
      <c r="G284" s="14"/>
      <c r="H284" s="14"/>
    </row>
    <row r="285" spans="1:8">
      <c r="A285" s="14" t="s">
        <v>136</v>
      </c>
      <c r="B285" s="14" t="s">
        <v>422</v>
      </c>
      <c r="D285" s="14"/>
      <c r="E285" s="14"/>
      <c r="F285" s="14"/>
      <c r="G285" s="14"/>
      <c r="H285" s="14"/>
    </row>
    <row r="286" spans="1:8">
      <c r="A286" s="14" t="s">
        <v>137</v>
      </c>
      <c r="B286" s="14" t="s">
        <v>422</v>
      </c>
      <c r="D286" s="14"/>
      <c r="E286" s="14"/>
      <c r="F286" s="14"/>
      <c r="G286" s="14"/>
      <c r="H286" s="14"/>
    </row>
    <row r="287" spans="1:8">
      <c r="A287" s="14" t="s">
        <v>138</v>
      </c>
      <c r="B287" s="14" t="s">
        <v>422</v>
      </c>
      <c r="D287" s="14"/>
      <c r="E287" s="14"/>
      <c r="F287" s="14"/>
      <c r="G287" s="14"/>
      <c r="H287" s="14"/>
    </row>
    <row r="288" spans="1:8">
      <c r="A288" s="14" t="s">
        <v>139</v>
      </c>
      <c r="B288" s="14" t="s">
        <v>422</v>
      </c>
      <c r="D288" s="14"/>
      <c r="E288" s="14"/>
      <c r="F288" s="14"/>
      <c r="G288" s="14"/>
      <c r="H288" s="14"/>
    </row>
    <row r="289" spans="1:8">
      <c r="A289" s="14" t="s">
        <v>140</v>
      </c>
      <c r="B289" s="14" t="s">
        <v>422</v>
      </c>
      <c r="D289" s="14"/>
      <c r="E289" s="14"/>
      <c r="F289" s="14"/>
      <c r="G289" s="14"/>
      <c r="H289" s="14"/>
    </row>
    <row r="290" spans="1:8">
      <c r="A290" s="14" t="s">
        <v>141</v>
      </c>
      <c r="B290" s="14" t="s">
        <v>422</v>
      </c>
      <c r="D290" s="14"/>
      <c r="E290" s="14"/>
      <c r="F290" s="14"/>
      <c r="G290" s="14"/>
      <c r="H290" s="14"/>
    </row>
    <row r="291" spans="1:8">
      <c r="A291" s="14" t="s">
        <v>142</v>
      </c>
      <c r="B291" s="14" t="s">
        <v>422</v>
      </c>
      <c r="D291" s="14"/>
      <c r="E291" s="14"/>
      <c r="F291" s="14"/>
      <c r="G291" s="14"/>
      <c r="H291" s="14"/>
    </row>
    <row r="292" spans="1:8">
      <c r="A292" s="14" t="s">
        <v>143</v>
      </c>
      <c r="B292" s="14" t="s">
        <v>422</v>
      </c>
      <c r="D292" s="14"/>
      <c r="E292" s="14"/>
      <c r="F292" s="14"/>
      <c r="G292" s="14"/>
      <c r="H292" s="14"/>
    </row>
    <row r="293" spans="1:8">
      <c r="A293" s="14" t="s">
        <v>144</v>
      </c>
      <c r="B293" s="14" t="s">
        <v>422</v>
      </c>
      <c r="D293" s="14"/>
      <c r="E293" s="14"/>
      <c r="F293" s="14"/>
      <c r="G293" s="14"/>
      <c r="H293" s="14"/>
    </row>
    <row r="294" spans="1:8">
      <c r="A294" s="14" t="s">
        <v>145</v>
      </c>
      <c r="B294" s="14" t="s">
        <v>422</v>
      </c>
      <c r="D294" s="14"/>
      <c r="E294" s="14"/>
      <c r="F294" s="14"/>
      <c r="G294" s="14"/>
      <c r="H294" s="14"/>
    </row>
    <row r="295" spans="1:8">
      <c r="A295" s="14" t="s">
        <v>146</v>
      </c>
      <c r="B295" s="14" t="s">
        <v>422</v>
      </c>
      <c r="D295" s="14"/>
      <c r="E295" s="14"/>
      <c r="F295" s="14"/>
      <c r="G295" s="14"/>
      <c r="H295" s="14"/>
    </row>
    <row r="296" spans="1:8">
      <c r="A296" s="14" t="s">
        <v>147</v>
      </c>
      <c r="B296" s="14" t="s">
        <v>422</v>
      </c>
      <c r="D296" s="14"/>
      <c r="E296" s="14"/>
      <c r="F296" s="14"/>
      <c r="G296" s="14"/>
      <c r="H296" s="14"/>
    </row>
    <row r="297" spans="1:8">
      <c r="A297" s="14" t="s">
        <v>148</v>
      </c>
      <c r="B297" s="14" t="s">
        <v>422</v>
      </c>
      <c r="D297" s="14"/>
      <c r="E297" s="14"/>
      <c r="F297" s="14"/>
      <c r="G297" s="14"/>
      <c r="H297" s="14"/>
    </row>
    <row r="298" spans="1:8">
      <c r="A298" s="14" t="s">
        <v>149</v>
      </c>
      <c r="B298" s="14" t="s">
        <v>422</v>
      </c>
      <c r="D298" s="14"/>
      <c r="E298" s="14"/>
      <c r="F298" s="14"/>
      <c r="G298" s="14"/>
      <c r="H298" s="14"/>
    </row>
    <row r="299" spans="1:8">
      <c r="A299" s="14" t="s">
        <v>150</v>
      </c>
      <c r="B299" s="14" t="s">
        <v>422</v>
      </c>
      <c r="D299" s="14"/>
      <c r="E299" s="14"/>
      <c r="F299" s="14"/>
      <c r="G299" s="14"/>
      <c r="H299" s="14"/>
    </row>
    <row r="300" spans="1:8">
      <c r="A300" s="14" t="s">
        <v>151</v>
      </c>
      <c r="B300" s="14" t="s">
        <v>422</v>
      </c>
      <c r="D300" s="14"/>
      <c r="E300" s="14"/>
      <c r="F300" s="14"/>
      <c r="G300" s="14"/>
      <c r="H300" s="14"/>
    </row>
    <row r="301" spans="1:8">
      <c r="A301" s="14" t="s">
        <v>152</v>
      </c>
      <c r="B301" s="14" t="s">
        <v>422</v>
      </c>
      <c r="D301" s="14"/>
      <c r="E301" s="14"/>
      <c r="F301" s="14"/>
      <c r="G301" s="14"/>
      <c r="H301" s="14"/>
    </row>
  </sheetData>
  <sheetProtection password="FCA0" sheet="1" objects="1" scenarios="1" formatCells="0"/>
  <sortState xmlns:xlrd2="http://schemas.microsoft.com/office/spreadsheetml/2017/richdata2" ref="A2:B328">
    <sortCondition ref="B2:B328"/>
    <sortCondition ref="A2:A32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N51"/>
  <sheetViews>
    <sheetView showZeros="0" zoomScale="80" zoomScaleNormal="80" workbookViewId="0">
      <selection activeCell="A8" sqref="A8"/>
    </sheetView>
  </sheetViews>
  <sheetFormatPr defaultRowHeight="15"/>
  <cols>
    <col min="1" max="1" width="30.28515625" style="3" customWidth="1"/>
    <col min="2" max="2" width="32.7109375" style="3" bestFit="1" customWidth="1"/>
    <col min="3" max="3" width="14" style="3" bestFit="1" customWidth="1"/>
    <col min="4" max="4" width="12.42578125" style="3" customWidth="1"/>
    <col min="5" max="5" width="2.5703125" style="3" customWidth="1"/>
    <col min="6" max="6" width="8.140625" style="3" customWidth="1"/>
    <col min="7" max="7" width="17.42578125" style="3" customWidth="1"/>
    <col min="8" max="9" width="12" style="3" bestFit="1" customWidth="1"/>
    <col min="10" max="10" width="12.7109375" style="3" bestFit="1" customWidth="1"/>
    <col min="11" max="11" width="23.42578125" style="3" customWidth="1"/>
    <col min="12" max="13" width="12" style="3" hidden="1" customWidth="1"/>
    <col min="14" max="16384" width="9.140625" style="3"/>
  </cols>
  <sheetData>
    <row r="1" spans="1:14">
      <c r="A1" s="123" t="s">
        <v>484</v>
      </c>
      <c r="B1" s="123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30" customHeight="1">
      <c r="A2" s="4" t="s">
        <v>466</v>
      </c>
      <c r="B2" s="87">
        <f>OS_GrantRenewalInfo_ProjectName</f>
        <v>0</v>
      </c>
      <c r="C2" s="29"/>
      <c r="D2" s="29"/>
      <c r="E2" s="29"/>
      <c r="F2" s="127" t="s">
        <v>496</v>
      </c>
      <c r="G2" s="128"/>
      <c r="H2" s="128"/>
      <c r="I2" s="128"/>
      <c r="J2" s="128"/>
      <c r="K2" s="129"/>
      <c r="L2" s="29"/>
      <c r="M2" s="29"/>
      <c r="N2" s="29"/>
    </row>
    <row r="3" spans="1:14">
      <c r="A3" s="4" t="s">
        <v>488</v>
      </c>
      <c r="B3" s="87" t="str">
        <f>OS_GrantRenewalInfo_DevelopmentNumber</f>
        <v xml:space="preserve"> </v>
      </c>
      <c r="C3" s="47"/>
      <c r="D3" s="29"/>
      <c r="E3" s="29"/>
      <c r="F3" s="119" t="s">
        <v>483</v>
      </c>
      <c r="G3" s="120"/>
      <c r="H3" s="120"/>
      <c r="I3" s="120"/>
      <c r="J3" s="120"/>
      <c r="K3" s="130"/>
      <c r="L3" s="29"/>
      <c r="M3" s="29"/>
      <c r="N3" s="29"/>
    </row>
    <row r="4" spans="1:14">
      <c r="A4" s="4" t="s">
        <v>487</v>
      </c>
      <c r="B4" s="93">
        <f>OS_GrantRenewalInfo_PropertyFiscalYearEndDate</f>
        <v>0</v>
      </c>
      <c r="C4" s="29"/>
      <c r="D4" s="29"/>
      <c r="E4" s="29"/>
      <c r="F4" s="117" t="s">
        <v>521</v>
      </c>
      <c r="G4" s="118"/>
      <c r="H4" s="118"/>
      <c r="I4" s="118"/>
      <c r="J4" s="118"/>
      <c r="K4" s="131"/>
      <c r="L4" s="55"/>
      <c r="M4" s="56"/>
      <c r="N4" s="29"/>
    </row>
    <row r="5" spans="1:14">
      <c r="A5" s="31"/>
      <c r="B5" s="31"/>
      <c r="C5" s="29"/>
      <c r="D5" s="29"/>
      <c r="E5" s="29"/>
      <c r="F5" s="45"/>
      <c r="G5" s="45"/>
      <c r="H5" s="45"/>
      <c r="I5" s="45"/>
      <c r="J5" s="45"/>
      <c r="K5" s="45"/>
      <c r="L5" s="57"/>
      <c r="M5" s="58"/>
      <c r="N5" s="29"/>
    </row>
    <row r="6" spans="1:14">
      <c r="A6" s="30" t="s">
        <v>1</v>
      </c>
      <c r="B6" s="45"/>
      <c r="C6" s="46"/>
      <c r="D6" s="46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60">
      <c r="A7" s="4" t="s">
        <v>162</v>
      </c>
      <c r="B7" s="4" t="s">
        <v>2</v>
      </c>
      <c r="C7" s="96" t="s">
        <v>501</v>
      </c>
      <c r="D7" s="96" t="s">
        <v>490</v>
      </c>
      <c r="E7" s="29"/>
      <c r="F7" s="114" t="s">
        <v>513</v>
      </c>
      <c r="G7" s="115"/>
      <c r="H7" s="115"/>
      <c r="I7" s="115"/>
      <c r="J7" s="115"/>
      <c r="K7" s="115"/>
      <c r="L7" s="115"/>
      <c r="M7" s="116"/>
      <c r="N7" s="29"/>
    </row>
    <row r="8" spans="1:14">
      <c r="A8" s="85"/>
      <c r="B8" s="85"/>
      <c r="C8" s="72"/>
      <c r="D8" s="72"/>
      <c r="E8" s="29"/>
      <c r="F8" s="124"/>
      <c r="G8" s="125"/>
      <c r="H8" s="125"/>
      <c r="I8" s="125"/>
      <c r="J8" s="125"/>
      <c r="K8" s="125"/>
      <c r="L8" s="125"/>
      <c r="M8" s="126"/>
      <c r="N8" s="29"/>
    </row>
    <row r="9" spans="1:14">
      <c r="A9" s="85"/>
      <c r="B9" s="85"/>
      <c r="C9" s="72"/>
      <c r="D9" s="72"/>
      <c r="E9" s="29"/>
      <c r="F9" s="124"/>
      <c r="G9" s="125"/>
      <c r="H9" s="125"/>
      <c r="I9" s="125"/>
      <c r="J9" s="125"/>
      <c r="K9" s="125"/>
      <c r="L9" s="125"/>
      <c r="M9" s="126"/>
      <c r="N9" s="29"/>
    </row>
    <row r="10" spans="1:14">
      <c r="A10" s="85"/>
      <c r="B10" s="85"/>
      <c r="C10" s="72"/>
      <c r="D10" s="72"/>
      <c r="E10" s="29"/>
      <c r="F10" s="124"/>
      <c r="G10" s="125"/>
      <c r="H10" s="125"/>
      <c r="I10" s="125"/>
      <c r="J10" s="125"/>
      <c r="K10" s="125"/>
      <c r="L10" s="125"/>
      <c r="M10" s="126"/>
      <c r="N10" s="29"/>
    </row>
    <row r="11" spans="1:14">
      <c r="A11" s="85"/>
      <c r="B11" s="85"/>
      <c r="C11" s="72"/>
      <c r="D11" s="72"/>
      <c r="E11" s="29"/>
      <c r="F11" s="124"/>
      <c r="G11" s="125"/>
      <c r="H11" s="125"/>
      <c r="I11" s="125"/>
      <c r="J11" s="125"/>
      <c r="K11" s="125"/>
      <c r="L11" s="125"/>
      <c r="M11" s="126"/>
      <c r="N11" s="29"/>
    </row>
    <row r="12" spans="1:14">
      <c r="A12" s="85"/>
      <c r="B12" s="85"/>
      <c r="C12" s="72"/>
      <c r="D12" s="72"/>
      <c r="E12" s="29"/>
      <c r="F12" s="124"/>
      <c r="G12" s="125"/>
      <c r="H12" s="125"/>
      <c r="I12" s="125"/>
      <c r="J12" s="125"/>
      <c r="K12" s="125"/>
      <c r="L12" s="125"/>
      <c r="M12" s="126"/>
      <c r="N12" s="29"/>
    </row>
    <row r="13" spans="1:14">
      <c r="A13" s="85"/>
      <c r="B13" s="85"/>
      <c r="C13" s="72"/>
      <c r="D13" s="72"/>
      <c r="E13" s="29"/>
      <c r="F13" s="124"/>
      <c r="G13" s="125"/>
      <c r="H13" s="125"/>
      <c r="I13" s="125"/>
      <c r="J13" s="125"/>
      <c r="K13" s="125"/>
      <c r="L13" s="125"/>
      <c r="M13" s="126"/>
      <c r="N13" s="29"/>
    </row>
    <row r="14" spans="1:14" ht="15.75" thickBot="1">
      <c r="A14" s="85"/>
      <c r="B14" s="85"/>
      <c r="C14" s="73"/>
      <c r="D14" s="73"/>
      <c r="E14" s="29"/>
      <c r="F14" s="124"/>
      <c r="G14" s="125"/>
      <c r="H14" s="125"/>
      <c r="I14" s="125"/>
      <c r="J14" s="125"/>
      <c r="K14" s="125"/>
      <c r="L14" s="125"/>
      <c r="M14" s="126"/>
      <c r="N14" s="29"/>
    </row>
    <row r="15" spans="1:14" ht="15.75" thickTop="1">
      <c r="A15" s="13" t="s">
        <v>6</v>
      </c>
      <c r="B15" s="11"/>
      <c r="C15" s="12">
        <f>SUM(C8:C14)</f>
        <v>0</v>
      </c>
      <c r="D15" s="74">
        <f>SUM(D8:D14)</f>
        <v>0</v>
      </c>
      <c r="E15" s="29"/>
      <c r="F15" s="124"/>
      <c r="G15" s="125"/>
      <c r="H15" s="125"/>
      <c r="I15" s="125"/>
      <c r="J15" s="125"/>
      <c r="K15" s="125"/>
      <c r="L15" s="125"/>
      <c r="M15" s="126"/>
      <c r="N15" s="29"/>
    </row>
    <row r="16" spans="1:14">
      <c r="A16" s="48"/>
      <c r="B16" s="48"/>
      <c r="C16" s="53"/>
      <c r="D16" s="53"/>
      <c r="E16" s="29"/>
      <c r="F16" s="124"/>
      <c r="G16" s="125"/>
      <c r="H16" s="125"/>
      <c r="I16" s="125"/>
      <c r="J16" s="125"/>
      <c r="K16" s="125"/>
      <c r="L16" s="125"/>
      <c r="M16" s="126"/>
      <c r="N16" s="29"/>
    </row>
    <row r="17" spans="1:14">
      <c r="A17" s="54" t="s">
        <v>0</v>
      </c>
      <c r="B17" s="44"/>
      <c r="C17" s="46">
        <f>C6</f>
        <v>0</v>
      </c>
      <c r="D17" s="46">
        <f>D6</f>
        <v>0</v>
      </c>
      <c r="E17" s="29"/>
      <c r="F17" s="124"/>
      <c r="G17" s="125"/>
      <c r="H17" s="125"/>
      <c r="I17" s="125"/>
      <c r="J17" s="125"/>
      <c r="K17" s="125"/>
      <c r="L17" s="125"/>
      <c r="M17" s="126"/>
      <c r="N17" s="29"/>
    </row>
    <row r="18" spans="1:14" ht="60">
      <c r="A18" s="4" t="s">
        <v>24</v>
      </c>
      <c r="B18" s="86" t="s">
        <v>429</v>
      </c>
      <c r="C18" s="96" t="s">
        <v>491</v>
      </c>
      <c r="D18" s="96" t="s">
        <v>490</v>
      </c>
      <c r="E18" s="29"/>
      <c r="F18" s="114" t="s">
        <v>514</v>
      </c>
      <c r="G18" s="115"/>
      <c r="H18" s="115"/>
      <c r="I18" s="115"/>
      <c r="J18" s="115"/>
      <c r="K18" s="115"/>
      <c r="L18" s="115"/>
      <c r="M18" s="116"/>
      <c r="N18" s="29"/>
    </row>
    <row r="19" spans="1:14">
      <c r="A19" s="1"/>
      <c r="B19" s="22"/>
      <c r="C19" s="72"/>
      <c r="D19" s="72"/>
      <c r="E19" s="29"/>
      <c r="F19" s="124"/>
      <c r="G19" s="125"/>
      <c r="H19" s="125"/>
      <c r="I19" s="125"/>
      <c r="J19" s="125"/>
      <c r="K19" s="125"/>
      <c r="L19" s="125"/>
      <c r="M19" s="126"/>
      <c r="N19" s="29"/>
    </row>
    <row r="20" spans="1:14">
      <c r="A20" s="1"/>
      <c r="B20" s="22"/>
      <c r="C20" s="72"/>
      <c r="D20" s="72"/>
      <c r="E20" s="29"/>
      <c r="F20" s="124"/>
      <c r="G20" s="125"/>
      <c r="H20" s="125"/>
      <c r="I20" s="125"/>
      <c r="J20" s="125"/>
      <c r="K20" s="125"/>
      <c r="L20" s="125"/>
      <c r="M20" s="126"/>
      <c r="N20" s="29"/>
    </row>
    <row r="21" spans="1:14">
      <c r="A21" s="1"/>
      <c r="B21" s="22"/>
      <c r="C21" s="72"/>
      <c r="D21" s="72"/>
      <c r="E21" s="29"/>
      <c r="F21" s="124"/>
      <c r="G21" s="125"/>
      <c r="H21" s="125"/>
      <c r="I21" s="125"/>
      <c r="J21" s="125"/>
      <c r="K21" s="125"/>
      <c r="L21" s="125"/>
      <c r="M21" s="126"/>
      <c r="N21" s="29"/>
    </row>
    <row r="22" spans="1:14">
      <c r="A22" s="1"/>
      <c r="B22" s="22"/>
      <c r="C22" s="72"/>
      <c r="D22" s="72"/>
      <c r="E22" s="29"/>
      <c r="F22" s="124"/>
      <c r="G22" s="125"/>
      <c r="H22" s="125"/>
      <c r="I22" s="125"/>
      <c r="J22" s="125"/>
      <c r="K22" s="125"/>
      <c r="L22" s="125"/>
      <c r="M22" s="126"/>
      <c r="N22" s="29"/>
    </row>
    <row r="23" spans="1:14">
      <c r="A23" s="1"/>
      <c r="B23" s="22"/>
      <c r="C23" s="72"/>
      <c r="D23" s="72"/>
      <c r="E23" s="29"/>
      <c r="F23" s="124"/>
      <c r="G23" s="125"/>
      <c r="H23" s="125"/>
      <c r="I23" s="125"/>
      <c r="J23" s="125"/>
      <c r="K23" s="125"/>
      <c r="L23" s="125"/>
      <c r="M23" s="126"/>
      <c r="N23" s="29"/>
    </row>
    <row r="24" spans="1:14">
      <c r="A24" s="1"/>
      <c r="B24" s="22"/>
      <c r="C24" s="72"/>
      <c r="D24" s="72"/>
      <c r="E24" s="29"/>
      <c r="F24" s="124"/>
      <c r="G24" s="125"/>
      <c r="H24" s="125"/>
      <c r="I24" s="125"/>
      <c r="J24" s="125"/>
      <c r="K24" s="125"/>
      <c r="L24" s="125"/>
      <c r="M24" s="126"/>
      <c r="N24" s="29"/>
    </row>
    <row r="25" spans="1:14">
      <c r="A25" s="1"/>
      <c r="B25" s="22"/>
      <c r="C25" s="72"/>
      <c r="D25" s="72"/>
      <c r="E25" s="29"/>
      <c r="F25" s="124"/>
      <c r="G25" s="125"/>
      <c r="H25" s="125"/>
      <c r="I25" s="125"/>
      <c r="J25" s="125"/>
      <c r="K25" s="125"/>
      <c r="L25" s="125"/>
      <c r="M25" s="126"/>
      <c r="N25" s="29"/>
    </row>
    <row r="26" spans="1:14">
      <c r="A26" s="1"/>
      <c r="B26" s="75"/>
      <c r="C26" s="72"/>
      <c r="D26" s="72"/>
      <c r="E26" s="29"/>
      <c r="F26" s="124"/>
      <c r="G26" s="125"/>
      <c r="H26" s="125"/>
      <c r="I26" s="125"/>
      <c r="J26" s="125"/>
      <c r="K26" s="125"/>
      <c r="L26" s="125"/>
      <c r="M26" s="126"/>
      <c r="N26" s="29"/>
    </row>
    <row r="27" spans="1:14">
      <c r="A27" s="1"/>
      <c r="B27" s="75"/>
      <c r="C27" s="72"/>
      <c r="D27" s="72"/>
      <c r="E27" s="29"/>
      <c r="F27" s="124"/>
      <c r="G27" s="125"/>
      <c r="H27" s="125"/>
      <c r="I27" s="125"/>
      <c r="J27" s="125"/>
      <c r="K27" s="125"/>
      <c r="L27" s="125"/>
      <c r="M27" s="126"/>
      <c r="N27" s="29"/>
    </row>
    <row r="28" spans="1:14">
      <c r="A28" s="1"/>
      <c r="B28" s="75"/>
      <c r="C28" s="72"/>
      <c r="D28" s="72"/>
      <c r="E28" s="29"/>
      <c r="F28" s="124"/>
      <c r="G28" s="125"/>
      <c r="H28" s="125"/>
      <c r="I28" s="125"/>
      <c r="J28" s="125"/>
      <c r="K28" s="125"/>
      <c r="L28" s="125"/>
      <c r="M28" s="126"/>
      <c r="N28" s="29"/>
    </row>
    <row r="29" spans="1:14">
      <c r="A29" s="1"/>
      <c r="B29" s="75"/>
      <c r="C29" s="72"/>
      <c r="D29" s="72"/>
      <c r="E29" s="29"/>
      <c r="F29" s="49"/>
      <c r="G29" s="50"/>
      <c r="H29" s="51"/>
      <c r="I29" s="51"/>
      <c r="J29" s="51"/>
      <c r="K29" s="51"/>
      <c r="L29" s="51"/>
      <c r="M29" s="51"/>
      <c r="N29" s="29"/>
    </row>
    <row r="30" spans="1:14">
      <c r="A30" s="1"/>
      <c r="B30" s="75"/>
      <c r="C30" s="72"/>
      <c r="D30" s="72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>
      <c r="A31" s="1"/>
      <c r="B31" s="75"/>
      <c r="C31" s="72"/>
      <c r="D31" s="72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>
      <c r="A32" s="1"/>
      <c r="B32" s="75"/>
      <c r="C32" s="72"/>
      <c r="D32" s="72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ht="12.75" customHeight="1">
      <c r="A33" s="1"/>
      <c r="B33" s="75"/>
      <c r="C33" s="72"/>
      <c r="D33" s="72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ht="12.75" customHeight="1">
      <c r="A34" s="1"/>
      <c r="B34" s="75"/>
      <c r="C34" s="72"/>
      <c r="D34" s="72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ht="12.75" customHeight="1">
      <c r="A35" s="1"/>
      <c r="B35" s="75"/>
      <c r="C35" s="72"/>
      <c r="D35" s="72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2.75" customHeight="1">
      <c r="A36" s="1"/>
      <c r="B36" s="75"/>
      <c r="C36" s="72"/>
      <c r="D36" s="72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ht="12.75" customHeight="1" thickBot="1">
      <c r="A37" s="1"/>
      <c r="B37" s="16"/>
      <c r="C37" s="73"/>
      <c r="D37" s="73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2.75" customHeight="1" thickTop="1">
      <c r="A38" s="13" t="s">
        <v>3</v>
      </c>
      <c r="B38" s="11"/>
      <c r="C38" s="74">
        <f>SUM(C19:C37)</f>
        <v>0</v>
      </c>
      <c r="D38" s="74">
        <f>SUM(D19:D37)</f>
        <v>0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ht="12.75" customHeight="1" thickBot="1">
      <c r="A39" s="29"/>
      <c r="B39" s="29"/>
      <c r="C39" s="52"/>
      <c r="D39" s="52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4" ht="16.5" customHeight="1" thickBot="1">
      <c r="A40" s="23" t="s">
        <v>5</v>
      </c>
      <c r="B40" s="61"/>
      <c r="C40" s="76">
        <f>C15-C38</f>
        <v>0</v>
      </c>
      <c r="D40" s="77">
        <f>D15-D38</f>
        <v>0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1:14" ht="12.75" customHeight="1">
      <c r="A41" s="29"/>
      <c r="B41" s="29"/>
      <c r="C41" s="78"/>
      <c r="D41" s="78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ht="12.7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</row>
    <row r="43" spans="1:14" ht="12.75" customHeight="1"/>
    <row r="44" spans="1:14" ht="12.75" customHeight="1">
      <c r="A44" s="9"/>
      <c r="B44" s="9"/>
    </row>
    <row r="45" spans="1:14">
      <c r="A45" s="10"/>
      <c r="G45" s="10"/>
      <c r="H45" s="10"/>
      <c r="I45" s="10"/>
      <c r="J45" s="10"/>
      <c r="K45" s="10"/>
      <c r="L45" s="10"/>
      <c r="M45" s="10"/>
    </row>
    <row r="46" spans="1:14">
      <c r="A46" s="10"/>
    </row>
    <row r="47" spans="1:14">
      <c r="A47" s="10"/>
    </row>
    <row r="48" spans="1:14">
      <c r="A48" s="10"/>
    </row>
    <row r="49" spans="1:1">
      <c r="A49" s="10"/>
    </row>
    <row r="50" spans="1:1">
      <c r="A50" s="10"/>
    </row>
    <row r="51" spans="1:1">
      <c r="A51" s="10"/>
    </row>
  </sheetData>
  <sheetProtection algorithmName="SHA-512" hashValue="PWXYcM5vxJq8GTlf9r8HukadnhXXQz/vjb87KXsasFeDEOpZBP8Limza7983t3mpx6U6RJ4dET5dhdl4P0kyog==" saltValue="1Ms5Xkkly4j0+kC0s5Btpw==" spinCount="100000" sheet="1" formatCells="0"/>
  <mergeCells count="26">
    <mergeCell ref="F24:M24"/>
    <mergeCell ref="F25:M25"/>
    <mergeCell ref="F26:M26"/>
    <mergeCell ref="F27:M27"/>
    <mergeCell ref="F28:M28"/>
    <mergeCell ref="F23:M23"/>
    <mergeCell ref="F12:M12"/>
    <mergeCell ref="F13:M13"/>
    <mergeCell ref="F14:M14"/>
    <mergeCell ref="F15:M15"/>
    <mergeCell ref="F16:M16"/>
    <mergeCell ref="F17:M17"/>
    <mergeCell ref="F18:M18"/>
    <mergeCell ref="F19:M19"/>
    <mergeCell ref="F20:M20"/>
    <mergeCell ref="F21:M21"/>
    <mergeCell ref="F22:M22"/>
    <mergeCell ref="F11:M11"/>
    <mergeCell ref="A1:B1"/>
    <mergeCell ref="F7:M7"/>
    <mergeCell ref="F8:M8"/>
    <mergeCell ref="F9:M9"/>
    <mergeCell ref="F10:M10"/>
    <mergeCell ref="F2:K2"/>
    <mergeCell ref="F3:K3"/>
    <mergeCell ref="F4:K4"/>
  </mergeCells>
  <pageMargins left="0.25" right="0.25" top="0.75" bottom="0.75" header="0.3" footer="0.3"/>
  <pageSetup scale="77" orientation="landscape" blackAndWhite="1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Sheet1!$N$3:$N$9</xm:f>
          </x14:formula1>
          <xm:sqref>A8:A14</xm:sqref>
        </x14:dataValidation>
        <x14:dataValidation type="list" allowBlank="1" showInputMessage="1" showErrorMessage="1" xr:uid="{00000000-0002-0000-0500-000001000000}">
          <x14:formula1>
            <xm:f>Sheet1!$M$3:$M$9</xm:f>
          </x14:formula1>
          <xm:sqref>A19:A37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N52"/>
  <sheetViews>
    <sheetView workbookViewId="0">
      <selection activeCell="E2" sqref="E2"/>
    </sheetView>
  </sheetViews>
  <sheetFormatPr defaultRowHeight="15"/>
  <cols>
    <col min="13" max="13" width="25.28515625" bestFit="1" customWidth="1"/>
    <col min="14" max="14" width="15.28515625" bestFit="1" customWidth="1"/>
  </cols>
  <sheetData>
    <row r="1" spans="1:14">
      <c r="A1" s="3"/>
      <c r="B1" s="3"/>
      <c r="C1" s="3"/>
      <c r="D1" s="3"/>
      <c r="E1" s="3"/>
      <c r="F1" s="3"/>
      <c r="G1" s="3"/>
      <c r="H1" s="3"/>
      <c r="I1" s="3"/>
    </row>
    <row r="2" spans="1:14">
      <c r="A2" s="19" t="s">
        <v>313</v>
      </c>
      <c r="B2" s="20"/>
      <c r="C2" s="19" t="s">
        <v>313</v>
      </c>
      <c r="D2" s="3"/>
      <c r="E2" s="3" t="s">
        <v>310</v>
      </c>
      <c r="F2" s="3"/>
      <c r="G2" s="3"/>
      <c r="H2" s="3" t="s">
        <v>423</v>
      </c>
      <c r="I2" s="21" t="b">
        <v>0</v>
      </c>
      <c r="M2" s="9" t="s">
        <v>0</v>
      </c>
      <c r="N2" s="9" t="s">
        <v>159</v>
      </c>
    </row>
    <row r="3" spans="1:14" ht="47.25">
      <c r="A3" s="24" t="s">
        <v>319</v>
      </c>
      <c r="B3" s="25" t="s">
        <v>277</v>
      </c>
      <c r="C3" s="24" t="s">
        <v>319</v>
      </c>
      <c r="D3" s="3"/>
      <c r="E3" s="3" t="s">
        <v>311</v>
      </c>
      <c r="F3" s="3"/>
      <c r="G3" s="3"/>
      <c r="H3" s="3"/>
      <c r="I3" s="21"/>
      <c r="M3" s="10" t="s">
        <v>11</v>
      </c>
      <c r="N3" s="3" t="s">
        <v>160</v>
      </c>
    </row>
    <row r="4" spans="1:14" ht="63">
      <c r="A4" s="24" t="s">
        <v>331</v>
      </c>
      <c r="B4" s="25" t="s">
        <v>287</v>
      </c>
      <c r="C4" s="24" t="s">
        <v>331</v>
      </c>
      <c r="D4" s="3"/>
      <c r="E4" s="3" t="s">
        <v>312</v>
      </c>
      <c r="F4" s="3"/>
      <c r="G4" s="3"/>
      <c r="H4" s="3" t="s">
        <v>424</v>
      </c>
      <c r="I4" s="21" t="b">
        <v>0</v>
      </c>
      <c r="M4" s="10" t="s">
        <v>12</v>
      </c>
      <c r="N4" s="3" t="s">
        <v>161</v>
      </c>
    </row>
    <row r="5" spans="1:14" ht="31.5">
      <c r="A5" s="24" t="s">
        <v>315</v>
      </c>
      <c r="B5" s="25" t="s">
        <v>273</v>
      </c>
      <c r="C5" s="24" t="s">
        <v>315</v>
      </c>
      <c r="D5" s="3"/>
      <c r="E5" s="3" t="s">
        <v>464</v>
      </c>
      <c r="F5" s="3"/>
      <c r="G5" s="3"/>
      <c r="H5" s="3"/>
      <c r="I5" s="21"/>
      <c r="M5" s="10" t="s">
        <v>13</v>
      </c>
      <c r="N5" s="3" t="s">
        <v>470</v>
      </c>
    </row>
    <row r="6" spans="1:14" ht="31.5">
      <c r="A6" s="24" t="s">
        <v>326</v>
      </c>
      <c r="B6" s="25" t="s">
        <v>447</v>
      </c>
      <c r="C6" s="24" t="s">
        <v>326</v>
      </c>
      <c r="D6" s="3"/>
      <c r="E6" s="3" t="s">
        <v>465</v>
      </c>
      <c r="F6" s="3"/>
      <c r="G6" s="3"/>
      <c r="H6" s="3"/>
      <c r="I6" s="21"/>
      <c r="M6" s="10" t="s">
        <v>16</v>
      </c>
      <c r="N6" s="3" t="s">
        <v>468</v>
      </c>
    </row>
    <row r="7" spans="1:14" ht="31.5">
      <c r="A7" s="24" t="s">
        <v>334</v>
      </c>
      <c r="B7" s="25" t="s">
        <v>290</v>
      </c>
      <c r="C7" s="24" t="s">
        <v>334</v>
      </c>
      <c r="D7" s="3"/>
      <c r="E7" s="3"/>
      <c r="F7" s="3"/>
      <c r="G7" s="3"/>
      <c r="H7" s="3"/>
      <c r="I7" s="21"/>
      <c r="M7" s="10" t="s">
        <v>17</v>
      </c>
      <c r="N7" s="3" t="s">
        <v>469</v>
      </c>
    </row>
    <row r="8" spans="1:14" ht="63">
      <c r="A8" s="24" t="s">
        <v>332</v>
      </c>
      <c r="B8" s="25" t="s">
        <v>288</v>
      </c>
      <c r="C8" s="24" t="s">
        <v>332</v>
      </c>
      <c r="D8" s="3"/>
      <c r="E8" s="3"/>
      <c r="F8" s="3"/>
      <c r="G8" s="3"/>
      <c r="H8" s="3"/>
      <c r="I8" s="21"/>
      <c r="M8" s="10" t="s">
        <v>14</v>
      </c>
      <c r="N8" s="3" t="s">
        <v>467</v>
      </c>
    </row>
    <row r="9" spans="1:14" ht="47.25">
      <c r="A9" s="24" t="s">
        <v>337</v>
      </c>
      <c r="B9" s="25" t="s">
        <v>293</v>
      </c>
      <c r="C9" s="24" t="s">
        <v>337</v>
      </c>
      <c r="D9" s="3"/>
      <c r="E9" s="3"/>
      <c r="F9" s="3"/>
      <c r="G9" s="3"/>
      <c r="H9" s="3" t="s">
        <v>425</v>
      </c>
      <c r="I9" s="21" t="b">
        <v>0</v>
      </c>
      <c r="M9" s="10" t="s">
        <v>15</v>
      </c>
      <c r="N9" s="3" t="s">
        <v>15</v>
      </c>
    </row>
    <row r="10" spans="1:14" ht="63">
      <c r="A10" s="24" t="s">
        <v>354</v>
      </c>
      <c r="B10" s="25" t="s">
        <v>307</v>
      </c>
      <c r="C10" s="24" t="s">
        <v>354</v>
      </c>
      <c r="D10" s="3"/>
      <c r="E10" s="3"/>
      <c r="F10" s="3"/>
      <c r="G10" s="3"/>
      <c r="H10" s="3"/>
      <c r="I10" s="3"/>
    </row>
    <row r="11" spans="1:14" ht="15.75">
      <c r="A11" s="24"/>
      <c r="B11" s="25"/>
      <c r="C11" s="24"/>
      <c r="D11" s="3"/>
      <c r="E11" s="3"/>
      <c r="F11" s="3"/>
      <c r="G11" s="3"/>
      <c r="H11" s="3"/>
      <c r="I11" s="3"/>
    </row>
    <row r="12" spans="1:14" ht="63">
      <c r="A12" s="24" t="s">
        <v>338</v>
      </c>
      <c r="B12" s="25" t="s">
        <v>294</v>
      </c>
      <c r="C12" s="24" t="s">
        <v>338</v>
      </c>
      <c r="D12" s="3"/>
      <c r="E12" s="3"/>
      <c r="F12" s="3"/>
      <c r="G12" s="3"/>
      <c r="H12" s="3"/>
      <c r="I12" s="3"/>
    </row>
    <row r="13" spans="1:14" ht="31.5">
      <c r="A13" s="24" t="s">
        <v>335</v>
      </c>
      <c r="B13" s="25" t="s">
        <v>291</v>
      </c>
      <c r="C13" s="24" t="s">
        <v>335</v>
      </c>
      <c r="D13" s="3"/>
      <c r="E13" s="3"/>
      <c r="F13" s="3"/>
      <c r="G13" s="3"/>
      <c r="H13" s="3"/>
      <c r="I13" s="3"/>
    </row>
    <row r="14" spans="1:14" ht="47.25">
      <c r="A14" s="24" t="s">
        <v>328</v>
      </c>
      <c r="B14" s="25" t="s">
        <v>448</v>
      </c>
      <c r="C14" s="24" t="s">
        <v>328</v>
      </c>
      <c r="D14" s="3"/>
      <c r="E14" s="3"/>
      <c r="F14" s="3"/>
      <c r="G14" s="3"/>
      <c r="H14" s="3"/>
      <c r="I14" s="3"/>
    </row>
    <row r="15" spans="1:14" ht="94.5">
      <c r="A15" s="24" t="s">
        <v>324</v>
      </c>
      <c r="B15" s="25" t="s">
        <v>282</v>
      </c>
      <c r="C15" s="24" t="s">
        <v>324</v>
      </c>
      <c r="D15" s="3"/>
      <c r="E15" s="3"/>
      <c r="F15" s="3"/>
      <c r="G15" s="3"/>
      <c r="H15" s="3"/>
      <c r="I15" s="3"/>
    </row>
    <row r="16" spans="1:14" ht="47.25">
      <c r="A16" s="26" t="s">
        <v>336</v>
      </c>
      <c r="B16" s="25" t="s">
        <v>292</v>
      </c>
      <c r="C16" s="26" t="s">
        <v>336</v>
      </c>
      <c r="D16" s="3"/>
      <c r="E16" s="3"/>
      <c r="F16" s="3"/>
      <c r="G16" s="3"/>
      <c r="H16" s="3"/>
      <c r="I16" s="3"/>
    </row>
    <row r="17" spans="1:9" ht="78.75">
      <c r="A17" s="26" t="s">
        <v>316</v>
      </c>
      <c r="B17" s="25" t="s">
        <v>274</v>
      </c>
      <c r="C17" s="26" t="s">
        <v>316</v>
      </c>
      <c r="D17" s="3"/>
      <c r="E17" s="3"/>
      <c r="F17" s="3"/>
      <c r="G17" s="3"/>
      <c r="H17" s="3"/>
      <c r="I17" s="3"/>
    </row>
    <row r="18" spans="1:9" ht="110.25">
      <c r="A18" s="24" t="s">
        <v>353</v>
      </c>
      <c r="B18" s="25" t="s">
        <v>306</v>
      </c>
      <c r="C18" s="24" t="s">
        <v>353</v>
      </c>
      <c r="D18" s="3"/>
      <c r="E18" s="3"/>
      <c r="F18" s="3"/>
      <c r="G18" s="3"/>
      <c r="H18" s="3"/>
      <c r="I18" s="3"/>
    </row>
    <row r="19" spans="1:9" ht="47.25">
      <c r="A19" s="24" t="s">
        <v>318</v>
      </c>
      <c r="B19" s="25" t="s">
        <v>276</v>
      </c>
      <c r="C19" s="24" t="s">
        <v>318</v>
      </c>
      <c r="D19" s="3"/>
      <c r="E19" s="3"/>
      <c r="F19" s="3"/>
      <c r="G19" s="3"/>
      <c r="H19" s="3"/>
      <c r="I19" s="3"/>
    </row>
    <row r="20" spans="1:9" ht="31.5">
      <c r="A20" s="24" t="s">
        <v>350</v>
      </c>
      <c r="B20" s="25" t="s">
        <v>303</v>
      </c>
      <c r="C20" s="24" t="s">
        <v>350</v>
      </c>
      <c r="D20" s="3"/>
      <c r="E20" s="3"/>
      <c r="F20" s="3"/>
      <c r="G20" s="3"/>
      <c r="H20" s="3"/>
      <c r="I20" s="3"/>
    </row>
    <row r="21" spans="1:9" ht="31.5">
      <c r="A21" s="24" t="s">
        <v>356</v>
      </c>
      <c r="B21" s="25" t="s">
        <v>309</v>
      </c>
      <c r="C21" s="24" t="s">
        <v>356</v>
      </c>
      <c r="D21" s="3"/>
      <c r="E21" s="3"/>
      <c r="F21" s="3"/>
      <c r="G21" s="3"/>
      <c r="H21" s="3"/>
      <c r="I21" s="3"/>
    </row>
    <row r="22" spans="1:9" ht="47.25">
      <c r="A22" s="24" t="s">
        <v>349</v>
      </c>
      <c r="B22" s="25" t="s">
        <v>449</v>
      </c>
      <c r="C22" s="24" t="s">
        <v>349</v>
      </c>
      <c r="D22" s="3"/>
      <c r="E22" s="3"/>
      <c r="F22" s="3"/>
      <c r="G22" s="3"/>
      <c r="H22" s="3"/>
      <c r="I22" s="3"/>
    </row>
    <row r="23" spans="1:9" ht="47.25">
      <c r="A23" s="24" t="s">
        <v>355</v>
      </c>
      <c r="B23" s="25" t="s">
        <v>308</v>
      </c>
      <c r="C23" s="24" t="s">
        <v>355</v>
      </c>
      <c r="D23" s="3"/>
      <c r="E23" s="3"/>
      <c r="F23" s="3"/>
      <c r="G23" s="3"/>
      <c r="H23" s="3"/>
      <c r="I23" s="3"/>
    </row>
    <row r="24" spans="1:9" ht="31.5">
      <c r="A24" s="24" t="s">
        <v>325</v>
      </c>
      <c r="B24" s="25" t="s">
        <v>283</v>
      </c>
      <c r="C24" s="24" t="s">
        <v>325</v>
      </c>
      <c r="D24" s="3"/>
      <c r="E24" s="3"/>
      <c r="F24" s="3"/>
      <c r="G24" s="3"/>
      <c r="H24" s="3"/>
      <c r="I24" s="3"/>
    </row>
    <row r="25" spans="1:9" ht="31.5">
      <c r="A25" s="24" t="s">
        <v>339</v>
      </c>
      <c r="B25" s="25" t="s">
        <v>295</v>
      </c>
      <c r="C25" s="24" t="s">
        <v>339</v>
      </c>
      <c r="D25" s="3"/>
      <c r="E25" s="3"/>
      <c r="F25" s="3"/>
      <c r="G25" s="3"/>
      <c r="H25" s="3"/>
      <c r="I25" s="3"/>
    </row>
    <row r="26" spans="1:9" ht="47.25">
      <c r="A26" s="24" t="s">
        <v>327</v>
      </c>
      <c r="B26" s="25" t="s">
        <v>284</v>
      </c>
      <c r="C26" s="24" t="s">
        <v>327</v>
      </c>
      <c r="D26" s="3"/>
      <c r="E26" s="3"/>
      <c r="F26" s="3"/>
      <c r="G26" s="3"/>
      <c r="H26" s="3"/>
      <c r="I26" s="3"/>
    </row>
    <row r="27" spans="1:9" ht="31.5">
      <c r="A27" s="24" t="s">
        <v>322</v>
      </c>
      <c r="B27" s="25" t="s">
        <v>280</v>
      </c>
      <c r="C27" s="24" t="s">
        <v>322</v>
      </c>
      <c r="D27" s="3"/>
      <c r="E27" s="3"/>
      <c r="F27" s="3"/>
      <c r="G27" s="3"/>
      <c r="H27" s="3"/>
      <c r="I27" s="3"/>
    </row>
    <row r="28" spans="1:9" ht="63">
      <c r="A28" s="24" t="s">
        <v>345</v>
      </c>
      <c r="B28" s="25" t="s">
        <v>299</v>
      </c>
      <c r="C28" s="24" t="s">
        <v>345</v>
      </c>
      <c r="D28" s="3"/>
      <c r="E28" s="3"/>
      <c r="F28" s="3"/>
      <c r="G28" s="3"/>
      <c r="H28" s="3"/>
      <c r="I28" s="3"/>
    </row>
    <row r="29" spans="1:9" ht="31.5">
      <c r="A29" s="24" t="s">
        <v>346</v>
      </c>
      <c r="B29" s="25" t="s">
        <v>300</v>
      </c>
      <c r="C29" s="24" t="s">
        <v>346</v>
      </c>
      <c r="D29" s="3"/>
      <c r="E29" s="3"/>
      <c r="F29" s="3"/>
      <c r="G29" s="3"/>
      <c r="H29" s="3"/>
      <c r="I29" s="3"/>
    </row>
    <row r="30" spans="1:9" ht="63">
      <c r="A30" s="26" t="s">
        <v>329</v>
      </c>
      <c r="B30" s="25" t="s">
        <v>285</v>
      </c>
      <c r="C30" s="26" t="s">
        <v>329</v>
      </c>
      <c r="D30" s="3"/>
      <c r="E30" s="3"/>
      <c r="F30" s="3"/>
      <c r="G30" s="3"/>
      <c r="H30" s="3"/>
      <c r="I30" s="3"/>
    </row>
    <row r="31" spans="1:9" ht="63">
      <c r="A31" s="24" t="s">
        <v>323</v>
      </c>
      <c r="B31" s="25" t="s">
        <v>281</v>
      </c>
      <c r="C31" s="24" t="s">
        <v>323</v>
      </c>
      <c r="D31" s="3"/>
      <c r="E31" s="3"/>
      <c r="F31" s="3"/>
      <c r="G31" s="3"/>
      <c r="H31" s="3"/>
      <c r="I31" s="3"/>
    </row>
    <row r="32" spans="1:9" ht="31.5">
      <c r="A32" s="24" t="s">
        <v>317</v>
      </c>
      <c r="B32" s="25" t="s">
        <v>275</v>
      </c>
      <c r="C32" s="24" t="s">
        <v>317</v>
      </c>
      <c r="D32" s="3"/>
      <c r="E32" s="3"/>
      <c r="F32" s="3"/>
      <c r="G32" s="3"/>
      <c r="H32" s="3"/>
      <c r="I32" s="3"/>
    </row>
    <row r="33" spans="1:9" ht="63">
      <c r="A33" s="24" t="s">
        <v>320</v>
      </c>
      <c r="B33" s="25" t="s">
        <v>278</v>
      </c>
      <c r="C33" s="24" t="s">
        <v>320</v>
      </c>
      <c r="D33" s="3"/>
      <c r="E33" s="3"/>
      <c r="F33" s="3"/>
      <c r="G33" s="3"/>
      <c r="H33" s="3"/>
      <c r="I33" s="3"/>
    </row>
    <row r="34" spans="1:9" ht="94.5">
      <c r="A34" s="24" t="s">
        <v>314</v>
      </c>
      <c r="B34" s="25" t="s">
        <v>272</v>
      </c>
      <c r="C34" s="24" t="s">
        <v>314</v>
      </c>
      <c r="D34" s="3"/>
      <c r="E34" s="3"/>
      <c r="F34" s="3"/>
      <c r="G34" s="3"/>
      <c r="H34" s="3"/>
      <c r="I34" s="3"/>
    </row>
    <row r="35" spans="1:9" ht="31.5">
      <c r="A35" s="24" t="s">
        <v>348</v>
      </c>
      <c r="B35" s="25" t="s">
        <v>302</v>
      </c>
      <c r="C35" s="24" t="s">
        <v>348</v>
      </c>
      <c r="D35" s="3"/>
      <c r="E35" s="3"/>
      <c r="F35" s="3"/>
      <c r="G35" s="3"/>
      <c r="H35" s="3"/>
      <c r="I35" s="3"/>
    </row>
    <row r="36" spans="1:9" ht="47.25">
      <c r="A36" s="24" t="s">
        <v>342</v>
      </c>
      <c r="B36" s="25" t="s">
        <v>450</v>
      </c>
      <c r="C36" s="24" t="s">
        <v>342</v>
      </c>
      <c r="D36" s="3"/>
      <c r="E36" s="3"/>
      <c r="F36" s="3"/>
      <c r="G36" s="3"/>
      <c r="H36" s="3"/>
      <c r="I36" s="3"/>
    </row>
    <row r="37" spans="1:9" ht="94.5">
      <c r="A37" s="24" t="s">
        <v>321</v>
      </c>
      <c r="B37" s="25" t="s">
        <v>279</v>
      </c>
      <c r="C37" s="24" t="s">
        <v>321</v>
      </c>
      <c r="D37" s="3"/>
      <c r="E37" s="3"/>
      <c r="F37" s="3"/>
      <c r="G37" s="3"/>
      <c r="H37" s="3"/>
      <c r="I37" s="3"/>
    </row>
    <row r="38" spans="1:9" ht="94.5">
      <c r="A38" s="26" t="s">
        <v>333</v>
      </c>
      <c r="B38" s="25" t="s">
        <v>289</v>
      </c>
      <c r="C38" s="26" t="s">
        <v>333</v>
      </c>
      <c r="D38" s="3"/>
      <c r="E38" s="3"/>
      <c r="F38" s="3"/>
      <c r="G38" s="3"/>
      <c r="H38" s="3"/>
      <c r="I38" s="3"/>
    </row>
    <row r="39" spans="1:9" ht="94.5">
      <c r="A39" s="24" t="s">
        <v>347</v>
      </c>
      <c r="B39" s="25" t="s">
        <v>301</v>
      </c>
      <c r="C39" s="24" t="s">
        <v>347</v>
      </c>
      <c r="D39" s="3"/>
      <c r="E39" s="3"/>
      <c r="F39" s="3"/>
      <c r="G39" s="3"/>
      <c r="H39" s="3"/>
      <c r="I39" s="3"/>
    </row>
    <row r="40" spans="1:9" ht="63">
      <c r="A40" s="24" t="s">
        <v>343</v>
      </c>
      <c r="B40" s="25" t="s">
        <v>297</v>
      </c>
      <c r="C40" s="24" t="s">
        <v>343</v>
      </c>
      <c r="D40" s="3"/>
      <c r="E40" s="3"/>
      <c r="F40" s="3"/>
      <c r="G40" s="3"/>
      <c r="H40" s="3"/>
      <c r="I40" s="3"/>
    </row>
    <row r="41" spans="1:9" ht="47.25">
      <c r="A41" s="24" t="s">
        <v>344</v>
      </c>
      <c r="B41" s="25" t="s">
        <v>298</v>
      </c>
      <c r="C41" s="24" t="s">
        <v>344</v>
      </c>
      <c r="D41" s="3"/>
      <c r="E41" s="3"/>
      <c r="F41" s="3"/>
      <c r="G41" s="3"/>
      <c r="H41" s="3"/>
      <c r="I41" s="3"/>
    </row>
    <row r="42" spans="1:9" ht="47.25">
      <c r="A42" s="24" t="s">
        <v>351</v>
      </c>
      <c r="B42" s="25" t="s">
        <v>304</v>
      </c>
      <c r="C42" s="24" t="s">
        <v>351</v>
      </c>
      <c r="D42" s="3"/>
      <c r="E42" s="3"/>
      <c r="F42" s="3"/>
      <c r="G42" s="3"/>
      <c r="H42" s="3"/>
      <c r="I42" s="3"/>
    </row>
    <row r="43" spans="1:9" ht="63">
      <c r="A43" s="24" t="s">
        <v>330</v>
      </c>
      <c r="B43" s="25" t="s">
        <v>286</v>
      </c>
      <c r="C43" s="24" t="s">
        <v>330</v>
      </c>
      <c r="D43" s="3"/>
      <c r="E43" s="3"/>
      <c r="F43" s="3"/>
      <c r="G43" s="3"/>
      <c r="H43" s="3"/>
      <c r="I43" s="3"/>
    </row>
    <row r="44" spans="1:9" ht="31.5">
      <c r="A44" s="24" t="s">
        <v>340</v>
      </c>
      <c r="B44" s="25" t="s">
        <v>451</v>
      </c>
      <c r="C44" s="24" t="s">
        <v>340</v>
      </c>
      <c r="D44" s="3"/>
      <c r="E44" s="3"/>
      <c r="F44" s="3"/>
      <c r="G44" s="3"/>
      <c r="H44" s="3"/>
      <c r="I44" s="3"/>
    </row>
    <row r="45" spans="1:9" ht="94.5">
      <c r="A45" s="24" t="s">
        <v>341</v>
      </c>
      <c r="B45" s="25" t="s">
        <v>296</v>
      </c>
      <c r="C45" s="24" t="s">
        <v>341</v>
      </c>
      <c r="D45" s="3"/>
      <c r="E45" s="3"/>
      <c r="F45" s="3"/>
      <c r="G45" s="3"/>
      <c r="H45" s="3"/>
      <c r="I45" s="3"/>
    </row>
    <row r="46" spans="1:9" ht="31.5">
      <c r="A46" s="26" t="s">
        <v>352</v>
      </c>
      <c r="B46" s="25" t="s">
        <v>305</v>
      </c>
      <c r="C46" s="26" t="s">
        <v>352</v>
      </c>
      <c r="D46" s="3"/>
      <c r="E46" s="3"/>
      <c r="F46" s="3"/>
      <c r="G46" s="3"/>
      <c r="H46" s="3"/>
      <c r="I46" s="3"/>
    </row>
    <row r="47" spans="1:9" ht="63">
      <c r="A47" s="24" t="s">
        <v>452</v>
      </c>
      <c r="B47" s="25" t="s">
        <v>453</v>
      </c>
      <c r="C47" s="24" t="s">
        <v>452</v>
      </c>
      <c r="D47" s="3"/>
      <c r="E47" s="3"/>
      <c r="F47" s="3"/>
      <c r="G47" s="3"/>
      <c r="H47" s="3"/>
      <c r="I47" s="3"/>
    </row>
    <row r="48" spans="1:9" ht="63">
      <c r="A48" s="24" t="s">
        <v>454</v>
      </c>
      <c r="B48" s="25" t="s">
        <v>455</v>
      </c>
      <c r="C48" s="24" t="s">
        <v>454</v>
      </c>
      <c r="D48" s="3"/>
      <c r="E48" s="3"/>
      <c r="F48" s="3"/>
      <c r="G48" s="3"/>
      <c r="H48" s="3"/>
      <c r="I48" s="3"/>
    </row>
    <row r="49" spans="1:9" ht="78.75">
      <c r="A49" s="24" t="s">
        <v>456</v>
      </c>
      <c r="B49" s="25" t="s">
        <v>457</v>
      </c>
      <c r="C49" s="24" t="s">
        <v>456</v>
      </c>
      <c r="D49" s="3"/>
      <c r="E49" s="3"/>
      <c r="F49" s="3"/>
      <c r="G49" s="3"/>
      <c r="H49" s="3"/>
      <c r="I49" s="3"/>
    </row>
    <row r="50" spans="1:9" ht="31.5">
      <c r="A50" s="24" t="s">
        <v>458</v>
      </c>
      <c r="B50" s="25" t="s">
        <v>459</v>
      </c>
      <c r="C50" s="24" t="s">
        <v>458</v>
      </c>
      <c r="D50" s="3"/>
      <c r="E50" s="3"/>
      <c r="F50" s="3"/>
      <c r="G50" s="3"/>
      <c r="H50" s="3"/>
      <c r="I50" s="3"/>
    </row>
    <row r="51" spans="1:9" ht="63">
      <c r="A51" s="24" t="s">
        <v>460</v>
      </c>
      <c r="B51" s="25" t="s">
        <v>461</v>
      </c>
      <c r="C51" s="24" t="s">
        <v>460</v>
      </c>
      <c r="D51" s="3"/>
      <c r="E51" s="3"/>
      <c r="F51" s="3"/>
      <c r="G51" s="3"/>
      <c r="H51" s="3"/>
      <c r="I51" s="3"/>
    </row>
    <row r="52" spans="1:9" ht="31.5">
      <c r="A52" s="24" t="s">
        <v>462</v>
      </c>
      <c r="B52" s="25" t="s">
        <v>463</v>
      </c>
      <c r="C52" s="24" t="s">
        <v>462</v>
      </c>
      <c r="D52" s="3"/>
      <c r="E52" s="3"/>
      <c r="F52" s="3"/>
      <c r="G52" s="3"/>
      <c r="H52" s="3"/>
      <c r="I52" s="3"/>
    </row>
  </sheetData>
  <sheetProtection password="FCA0" sheet="1" objects="1" scenarios="1" formatCell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350</vt:i4>
      </vt:variant>
    </vt:vector>
  </HeadingPairs>
  <TitlesOfParts>
    <vt:vector size="356" baseType="lpstr">
      <vt:lpstr> Instructions</vt:lpstr>
      <vt:lpstr>Information</vt:lpstr>
      <vt:lpstr>RSF Budget</vt:lpstr>
      <vt:lpstr>FD  Budget</vt:lpstr>
      <vt:lpstr>Names</vt:lpstr>
      <vt:lpstr> TSC Budget </vt:lpstr>
      <vt:lpstr>OS_FDBudget_DevelopmentName</vt:lpstr>
      <vt:lpstr>OS_FDBudget_Expenses_Description_1</vt:lpstr>
      <vt:lpstr>OS_FDBudget_Expenses_Description_10</vt:lpstr>
      <vt:lpstr>OS_FDBudget_Expenses_Description_11</vt:lpstr>
      <vt:lpstr>OS_FDBudget_Expenses_Description_12</vt:lpstr>
      <vt:lpstr>OS_FDBudget_Expenses_Description_13</vt:lpstr>
      <vt:lpstr>OS_FDBudget_Expenses_Description_14</vt:lpstr>
      <vt:lpstr>OS_FDBudget_Expenses_Description_15</vt:lpstr>
      <vt:lpstr>OS_FDBudget_Expenses_Description_16</vt:lpstr>
      <vt:lpstr>OS_FDBudget_Expenses_Description_17</vt:lpstr>
      <vt:lpstr>OS_FDBudget_Expenses_Description_18</vt:lpstr>
      <vt:lpstr>OS_FDBudget_Expenses_Description_19</vt:lpstr>
      <vt:lpstr>OS_FDBudget_Expenses_Description_2</vt:lpstr>
      <vt:lpstr>OS_FDBudget_Expenses_Description_3</vt:lpstr>
      <vt:lpstr>OS_FDBudget_Expenses_Description_4</vt:lpstr>
      <vt:lpstr>OS_FDBudget_Expenses_Description_5</vt:lpstr>
      <vt:lpstr>OS_FDBudget_Expenses_Description_6</vt:lpstr>
      <vt:lpstr>OS_FDBudget_Expenses_Description_7</vt:lpstr>
      <vt:lpstr>OS_FDBudget_Expenses_Description_8</vt:lpstr>
      <vt:lpstr>OS_FDBudget_Expenses_Description_9</vt:lpstr>
      <vt:lpstr>OS_FDBudget_Expenses_Type_1</vt:lpstr>
      <vt:lpstr>OS_FDBudget_Expenses_Type_10</vt:lpstr>
      <vt:lpstr>OS_FDBudget_Expenses_Type_11</vt:lpstr>
      <vt:lpstr>OS_FDBudget_Expenses_Type_12</vt:lpstr>
      <vt:lpstr>OS_FDBudget_Expenses_Type_13</vt:lpstr>
      <vt:lpstr>OS_FDBudget_Expenses_Type_14</vt:lpstr>
      <vt:lpstr>OS_FDBudget_Expenses_Type_15</vt:lpstr>
      <vt:lpstr>OS_FDBudget_Expenses_Type_16</vt:lpstr>
      <vt:lpstr>OS_FDBudget_Expenses_Type_17</vt:lpstr>
      <vt:lpstr>OS_FDBudget_Expenses_Type_18</vt:lpstr>
      <vt:lpstr>OS_FDBudget_Expenses_Type_19</vt:lpstr>
      <vt:lpstr>OS_FDBudget_Expenses_Type_2</vt:lpstr>
      <vt:lpstr>OS_FDBudget_Expenses_Type_3</vt:lpstr>
      <vt:lpstr>OS_FDBudget_Expenses_Type_4</vt:lpstr>
      <vt:lpstr>OS_FDBudget_Expenses_Type_5</vt:lpstr>
      <vt:lpstr>OS_FDBudget_Expenses_Type_6</vt:lpstr>
      <vt:lpstr>OS_FDBudget_Expenses_Type_7</vt:lpstr>
      <vt:lpstr>OS_FDBudget_Expenses_Type_8</vt:lpstr>
      <vt:lpstr>OS_FDBudget_Expenses_Type_9</vt:lpstr>
      <vt:lpstr>OS_FDBudget_Expenses_YearOne_Amount_1</vt:lpstr>
      <vt:lpstr>OS_FDBudget_Expenses_YearOne_Amount_10</vt:lpstr>
      <vt:lpstr>OS_FDBudget_Expenses_YearOne_Amount_11</vt:lpstr>
      <vt:lpstr>OS_FDBudget_Expenses_YearOne_Amount_12</vt:lpstr>
      <vt:lpstr>OS_FDBudget_Expenses_YearOne_Amount_13</vt:lpstr>
      <vt:lpstr>OS_FDBudget_Expenses_YearOne_Amount_14</vt:lpstr>
      <vt:lpstr>OS_FDBudget_Expenses_YearOne_Amount_15</vt:lpstr>
      <vt:lpstr>OS_FDBudget_Expenses_YearOne_Amount_16</vt:lpstr>
      <vt:lpstr>OS_FDBudget_Expenses_YearOne_Amount_17</vt:lpstr>
      <vt:lpstr>OS_FDBudget_Expenses_YearOne_Amount_18</vt:lpstr>
      <vt:lpstr>OS_FDBudget_Expenses_YearOne_Amount_19</vt:lpstr>
      <vt:lpstr>OS_FDBudget_Expenses_YearOne_Amount_2</vt:lpstr>
      <vt:lpstr>OS_FDBudget_Expenses_YearOne_Amount_3</vt:lpstr>
      <vt:lpstr>OS_FDBudget_Expenses_YearOne_Amount_4</vt:lpstr>
      <vt:lpstr>OS_FDBudget_Expenses_YearOne_Amount_5</vt:lpstr>
      <vt:lpstr>OS_FDBudget_Expenses_YearOne_Amount_6</vt:lpstr>
      <vt:lpstr>OS_FDBudget_Expenses_YearOne_Amount_7</vt:lpstr>
      <vt:lpstr>OS_FDBudget_Expenses_YearOne_Amount_8</vt:lpstr>
      <vt:lpstr>OS_FDBudget_Expenses_YearOne_Amount_9</vt:lpstr>
      <vt:lpstr>OS_FDBudget_Expenses_YearOne_OperatingSubsidyNeed</vt:lpstr>
      <vt:lpstr>OS_FDBudget_Expenses_YearOne_TotalExpenses</vt:lpstr>
      <vt:lpstr>OS_FDBudget_Expenses_YearTwo_Amount_1</vt:lpstr>
      <vt:lpstr>OS_FDBudget_Expenses_YearTwo_Amount_10</vt:lpstr>
      <vt:lpstr>OS_FDBudget_Expenses_YearTwo_Amount_11</vt:lpstr>
      <vt:lpstr>OS_FDBudget_Expenses_YearTwo_Amount_12</vt:lpstr>
      <vt:lpstr>OS_FDBudget_Expenses_YearTwo_Amount_13</vt:lpstr>
      <vt:lpstr>OS_FDBudget_Expenses_YearTwo_Amount_14</vt:lpstr>
      <vt:lpstr>OS_FDBudget_Expenses_YearTwo_Amount_15</vt:lpstr>
      <vt:lpstr>OS_FDBudget_Expenses_YearTwo_Amount_16</vt:lpstr>
      <vt:lpstr>OS_FDBudget_Expenses_YearTwo_Amount_17</vt:lpstr>
      <vt:lpstr>OS_FDBudget_Expenses_YearTwo_Amount_18</vt:lpstr>
      <vt:lpstr>OS_FDBudget_Expenses_YearTwo_Amount_19</vt:lpstr>
      <vt:lpstr>OS_FDBudget_Expenses_YearTwo_Amount_2</vt:lpstr>
      <vt:lpstr>OS_FDBudget_Expenses_YearTwo_Amount_3</vt:lpstr>
      <vt:lpstr>OS_FDBudget_Expenses_YearTwo_Amount_4</vt:lpstr>
      <vt:lpstr>OS_FDBudget_Expenses_YearTwo_Amount_5</vt:lpstr>
      <vt:lpstr>OS_FDBudget_Expenses_YearTwo_Amount_6</vt:lpstr>
      <vt:lpstr>OS_FDBudget_Expenses_YearTwo_Amount_7</vt:lpstr>
      <vt:lpstr>OS_FDBudget_Expenses_YearTwo_Amount_8</vt:lpstr>
      <vt:lpstr>OS_FDBudget_Expenses_YearTwo_Amount_9</vt:lpstr>
      <vt:lpstr>OS_FDBudget_Expenses_YearTwo_OperatingSubsidyNeed</vt:lpstr>
      <vt:lpstr>OS_FDBudget_Expenses_YearTwo_TotalExpenses</vt:lpstr>
      <vt:lpstr>OS_FDBudget_FiscalYearEnd</vt:lpstr>
      <vt:lpstr>OS_FDBudget_Notes_1</vt:lpstr>
      <vt:lpstr>OS_FDBudget_Notes_10</vt:lpstr>
      <vt:lpstr>OS_FDBudget_Notes_11</vt:lpstr>
      <vt:lpstr>OS_FDBudget_Notes_12</vt:lpstr>
      <vt:lpstr>OS_FDBudget_Notes_13</vt:lpstr>
      <vt:lpstr>OS_FDBudget_Notes_14</vt:lpstr>
      <vt:lpstr>OS_FDBudget_Notes_15</vt:lpstr>
      <vt:lpstr>OS_FDBudget_Notes_16</vt:lpstr>
      <vt:lpstr>OS_FDBudget_Notes_17</vt:lpstr>
      <vt:lpstr>OS_FDBudget_Notes_18</vt:lpstr>
      <vt:lpstr>OS_FDBudget_Notes_19</vt:lpstr>
      <vt:lpstr>OS_FDBudget_Notes_2</vt:lpstr>
      <vt:lpstr>OS_FDBudget_Notes_20</vt:lpstr>
      <vt:lpstr>OS_FDBudget_Notes_21</vt:lpstr>
      <vt:lpstr>OS_FDBudget_Notes_3</vt:lpstr>
      <vt:lpstr>OS_FDBudget_Notes_4</vt:lpstr>
      <vt:lpstr>OS_FDBudget_Notes_5</vt:lpstr>
      <vt:lpstr>OS_FDBudget_Notes_6</vt:lpstr>
      <vt:lpstr>OS_FDBudget_Notes_7</vt:lpstr>
      <vt:lpstr>OS_FDBudget_Notes_8</vt:lpstr>
      <vt:lpstr>OS_FDBudget_Notes_9</vt:lpstr>
      <vt:lpstr>OS_FDBudget_PropertyDNumber</vt:lpstr>
      <vt:lpstr>OS_FDBudget_Revenues_Description_1</vt:lpstr>
      <vt:lpstr>OS_FDBudget_Revenues_Description_2</vt:lpstr>
      <vt:lpstr>OS_FDBudget_Revenues_Description_3</vt:lpstr>
      <vt:lpstr>OS_FDBudget_Revenues_Description_4</vt:lpstr>
      <vt:lpstr>OS_FDBudget_Revenues_Description_5</vt:lpstr>
      <vt:lpstr>OS_FDBudget_Revenues_Description_6</vt:lpstr>
      <vt:lpstr>OS_FDBudget_Revenues_Description_7</vt:lpstr>
      <vt:lpstr>OS_FDBudget_Revenues_Source_1</vt:lpstr>
      <vt:lpstr>OS_FDBudget_Revenues_Source_2</vt:lpstr>
      <vt:lpstr>OS_FDBudget_Revenues_Source_3</vt:lpstr>
      <vt:lpstr>OS_FDBudget_Revenues_Source_4</vt:lpstr>
      <vt:lpstr>OS_FDBudget_Revenues_Source_5</vt:lpstr>
      <vt:lpstr>OS_FDBudget_Revenues_Source_6</vt:lpstr>
      <vt:lpstr>OS_FDBudget_Revenues_Source_7</vt:lpstr>
      <vt:lpstr>OS_FDBudget_Revenues_YearOne_Amount_1</vt:lpstr>
      <vt:lpstr>OS_FDBudget_Revenues_YearOne_Amount_2</vt:lpstr>
      <vt:lpstr>OS_FDBudget_Revenues_YearOne_Amount_3</vt:lpstr>
      <vt:lpstr>OS_FDBudget_Revenues_YearOne_Amount_4</vt:lpstr>
      <vt:lpstr>OS_FDBudget_Revenues_YearOne_Amount_5</vt:lpstr>
      <vt:lpstr>OS_FDBudget_Revenues_YearOne_Amount_6</vt:lpstr>
      <vt:lpstr>OS_FDBudget_Revenues_YearOne_Amount_7</vt:lpstr>
      <vt:lpstr>OS_FDBudget_Revenues_YearOne_TotalRevenue</vt:lpstr>
      <vt:lpstr>OS_FDBudget_Revenues_YearTwo_Amount_1</vt:lpstr>
      <vt:lpstr>OS_FDBudget_Revenues_YearTwo_Amount_2</vt:lpstr>
      <vt:lpstr>OS_FDBudget_Revenues_YearTwo_Amount_3</vt:lpstr>
      <vt:lpstr>OS_FDBudget_Revenues_YearTwo_Amount_4</vt:lpstr>
      <vt:lpstr>OS_FDBudget_Revenues_YearTwo_Amount_5</vt:lpstr>
      <vt:lpstr>OS_FDBudget_Revenues_YearTwo_Amount_6</vt:lpstr>
      <vt:lpstr>OS_FDBudget_Revenues_YearTwo_Amount_7</vt:lpstr>
      <vt:lpstr>OS_FDBudget_Revenues_YearTwo_TotalRevenue</vt:lpstr>
      <vt:lpstr>OS_GrantRenewalInfo_DevelopmentNumber</vt:lpstr>
      <vt:lpstr>OS_GrantRenewalInfo_FundingType_FrontDesk_CheckboxValue</vt:lpstr>
      <vt:lpstr>OS_GrantRenewalInfo_FundingType_RevenueShortfall_CheckboxValue</vt:lpstr>
      <vt:lpstr>OS_GrantRenewalInfo_FundingType_TenantServiceCoordinator_CheckboxValue</vt:lpstr>
      <vt:lpstr>OS_GrantRenewalInfo_ProjectName</vt:lpstr>
      <vt:lpstr>OS_GrantRenewalInfo_PropertyFiscalYearEndDate</vt:lpstr>
      <vt:lpstr>OS_RSFBudget_FiscalYearEndDate</vt:lpstr>
      <vt:lpstr>OS_RSFBudget_Notes_1</vt:lpstr>
      <vt:lpstr>OS_RSFBudget_Notes_10</vt:lpstr>
      <vt:lpstr>OS_RSFBudget_Notes_11</vt:lpstr>
      <vt:lpstr>OS_RSFBudget_Notes_12</vt:lpstr>
      <vt:lpstr>OS_RSFBudget_Notes_13</vt:lpstr>
      <vt:lpstr>OS_RSFBudget_Notes_14</vt:lpstr>
      <vt:lpstr>OS_RSFBudget_Notes_16</vt:lpstr>
      <vt:lpstr>OS_RSFBudget_Notes_17</vt:lpstr>
      <vt:lpstr>OS_RSFBudget_Notes_18</vt:lpstr>
      <vt:lpstr>OS_RSFBudget_Notes_19</vt:lpstr>
      <vt:lpstr>OS_RSFBudget_Notes_2</vt:lpstr>
      <vt:lpstr>OS_RSFBudget_Notes_22</vt:lpstr>
      <vt:lpstr>OS_RSFBudget_Notes_228</vt:lpstr>
      <vt:lpstr>OS_RSFBudget_Notes_23</vt:lpstr>
      <vt:lpstr>OS_RSFBudget_Notes_24</vt:lpstr>
      <vt:lpstr>OS_RSFBudget_Notes_25</vt:lpstr>
      <vt:lpstr>OS_RSFBudget_Notes_26</vt:lpstr>
      <vt:lpstr>OS_RSFBudget_Notes_27</vt:lpstr>
      <vt:lpstr>OS_RSFBudget_Notes_3</vt:lpstr>
      <vt:lpstr>OS_RSFBudget_Notes_4</vt:lpstr>
      <vt:lpstr>OS_RSFBudget_Notes_5</vt:lpstr>
      <vt:lpstr>OS_RSFBudget_Notes_6</vt:lpstr>
      <vt:lpstr>OS_RSFBudget_Notes_7</vt:lpstr>
      <vt:lpstr>OS_RSFBudget_Notes_8</vt:lpstr>
      <vt:lpstr>OS_RSFBudget_Notes_9</vt:lpstr>
      <vt:lpstr>OS_RSFBudget_OperatingBudget_Expenses_YearOne_AdministrativeAndMarketing</vt:lpstr>
      <vt:lpstr>OS_RSFBudget_OperatingBudget_Expenses_YearOne_AllowableManagementFees</vt:lpstr>
      <vt:lpstr>OS_RSFBudget_OperatingBudget_Expenses_YearOne_MaintenanceAndOperating</vt:lpstr>
      <vt:lpstr>OS_RSFBudget_OperatingBudget_Expenses_YearOne_NetOperatingIncome</vt:lpstr>
      <vt:lpstr>OS_RSFBudget_OperatingBudget_Expenses_YearOne_PropertyAndLiabilityInsurance</vt:lpstr>
      <vt:lpstr>OS_RSFBudget_OperatingBudget_Expenses_YearOne_RealEstateTaxes</vt:lpstr>
      <vt:lpstr>OS_RSFBudget_OperatingBudget_Expenses_YearOne_TotalMandOPlusInsurance</vt:lpstr>
      <vt:lpstr>OS_RSFBudget_OperatingBudget_Expenses_YearOne_TotalOperatingExpenses</vt:lpstr>
      <vt:lpstr>OS_RSFBudget_OperatingBudget_Expenses_YearOne_Utilities</vt:lpstr>
      <vt:lpstr>OS_RSFBudget_OperatingBudget_Expenses_YearTwo_AdministrativeAndMarketing</vt:lpstr>
      <vt:lpstr>OS_RSFBudget_OperatingBudget_Expenses_YearTwo_AllowableManagementFees</vt:lpstr>
      <vt:lpstr>OS_RSFBudget_OperatingBudget_Expenses_YearTwo_MaintenanceAndOperating</vt:lpstr>
      <vt:lpstr>OS_RSFBudget_OperatingBudget_Expenses_YearTwo_NetOperatingIncome</vt:lpstr>
      <vt:lpstr>OS_RSFBudget_OperatingBudget_Expenses_YearTwo_PropertyAndLiabilityInsurance</vt:lpstr>
      <vt:lpstr>OS_RSFBudget_OperatingBudget_Expenses_YearTwo_RealEstateTaxes</vt:lpstr>
      <vt:lpstr>OS_RSFBudget_OperatingBudget_Expenses_YearTwo_TotalMandOPlusInsurance</vt:lpstr>
      <vt:lpstr>OS_RSFBudget_OperatingBudget_Expenses_YearTwo_TotalOperatingExpenses</vt:lpstr>
      <vt:lpstr>OS_RSFBudget_OperatingBudget_Expenses_YearTwo_Utilities</vt:lpstr>
      <vt:lpstr>OS_RSFBudget_OperatingBudget_FinancialExpenses_YearOne_CashFlow</vt:lpstr>
      <vt:lpstr>OS_RSFBudget_OperatingBudget_FinancialExpenses_YearOne_NetWithdrawalsAndDepositsToReserves</vt:lpstr>
      <vt:lpstr>OS_RSFBudget_OperatingBudget_FinancialExpenses_YearOne_OtherFinancialExpenses</vt:lpstr>
      <vt:lpstr>OS_RSFBudget_OperatingBudget_FinancialExpenses_YearOne_TotalFinancing</vt:lpstr>
      <vt:lpstr>OS_RSFBudget_OperatingBudget_FinancialExpenses_YearTwo_CashFlow</vt:lpstr>
      <vt:lpstr>OS_RSFBudget_OperatingBudget_FinancialExpenses_YearTwo_NetWithdrawalsAndDepositsToReserves</vt:lpstr>
      <vt:lpstr>OS_RSFBudget_OperatingBudget_FinancialExpenses_YearTwo_OtherFinancialExpenses</vt:lpstr>
      <vt:lpstr>OS_RSFBudget_OperatingBudget_FinancialExpenses_YearTwo_TotalFinancing</vt:lpstr>
      <vt:lpstr>OS_RSFBudget_OperatingBudget_Revenues_YearOne_InterestIncome</vt:lpstr>
      <vt:lpstr>OS_RSFBudget_OperatingBudget_Revenues_YearOne_OtherIncome</vt:lpstr>
      <vt:lpstr>OS_RSFBudget_OperatingBudget_Revenues_YearOne_RentalSubsidy</vt:lpstr>
      <vt:lpstr>OS_RSFBudget_OperatingBudget_Revenues_YearOne_TenantRents</vt:lpstr>
      <vt:lpstr>OS_RSFBudget_OperatingBudget_Revenues_YearOne_TotalRentalRevenues</vt:lpstr>
      <vt:lpstr>OS_RSFBudget_OperatingBudget_Revenues_YearOne_TotalRevenues</vt:lpstr>
      <vt:lpstr>OS_RSFBudget_OperatingBudget_Revenues_YearOne_VacancyLoss</vt:lpstr>
      <vt:lpstr>OS_RSFBudget_OperatingBudget_Revenues_YearTwo_InterestIncome</vt:lpstr>
      <vt:lpstr>OS_RSFBudget_OperatingBudget_Revenues_YearTwo_OtherIncome</vt:lpstr>
      <vt:lpstr>OS_RSFBudget_OperatingBudget_Revenues_YearTwo_RentalSubsidy</vt:lpstr>
      <vt:lpstr>OS_RSFBudget_OperatingBudget_Revenues_YearTwo_TenantRents</vt:lpstr>
      <vt:lpstr>OS_RSFBudget_OperatingBudget_Revenues_YearTwo_TotalRentalRevenues</vt:lpstr>
      <vt:lpstr>OS_RSFBudget_OperatingBudget_Revenues_YearTwo_TotalRevenues</vt:lpstr>
      <vt:lpstr>OS_RSFBudget_OperatingBudget_Revenues_YearTwo_VacancyLoss</vt:lpstr>
      <vt:lpstr>OS_RSFBudget_PropertyDNumber</vt:lpstr>
      <vt:lpstr>OS_RSFBudget_PropertyName</vt:lpstr>
      <vt:lpstr>OS_RSFBudget_YearOne_NumberVacantUnitsYearEnd</vt:lpstr>
      <vt:lpstr>OS_RSFBudget_YearOne_ReserveBalance</vt:lpstr>
      <vt:lpstr>OS_RSFBudget_YearTwo_NumberVacantUnitsYearEnd</vt:lpstr>
      <vt:lpstr>OS_RSFBudget_YearTwo_ReserveBalance</vt:lpstr>
      <vt:lpstr>OS_TSCBudget_DeveopmentName</vt:lpstr>
      <vt:lpstr>OS_TSCBudget_Expenses_Description_1</vt:lpstr>
      <vt:lpstr>OS_TSCBudget_Expenses_Description_10</vt:lpstr>
      <vt:lpstr>OS_TSCBudget_Expenses_Description_11</vt:lpstr>
      <vt:lpstr>OS_TSCBudget_Expenses_Description_12</vt:lpstr>
      <vt:lpstr>OS_TSCBudget_Expenses_Description_13</vt:lpstr>
      <vt:lpstr>OS_TSCBudget_Expenses_Description_14</vt:lpstr>
      <vt:lpstr>OS_TSCBudget_Expenses_Description_15</vt:lpstr>
      <vt:lpstr>OS_TSCBudget_Expenses_Description_16</vt:lpstr>
      <vt:lpstr>OS_TSCBudget_Expenses_Description_17</vt:lpstr>
      <vt:lpstr>OS_TSCBudget_Expenses_Description_18</vt:lpstr>
      <vt:lpstr>OS_TSCBudget_Expenses_Description_19</vt:lpstr>
      <vt:lpstr>OS_TSCBudget_Expenses_Description_2</vt:lpstr>
      <vt:lpstr>OS_TSCBudget_Expenses_Description_3</vt:lpstr>
      <vt:lpstr>OS_TSCBudget_Expenses_Description_4</vt:lpstr>
      <vt:lpstr>OS_TSCBudget_Expenses_Description_5</vt:lpstr>
      <vt:lpstr>OS_TSCBudget_Expenses_Description_6</vt:lpstr>
      <vt:lpstr>OS_TSCBudget_Expenses_Description_7</vt:lpstr>
      <vt:lpstr>OS_TSCBudget_Expenses_Description_8</vt:lpstr>
      <vt:lpstr>OS_TSCBudget_Expenses_Description_9</vt:lpstr>
      <vt:lpstr>OS_TSCBudget_Expenses_Type_1</vt:lpstr>
      <vt:lpstr>OS_TSCBudget_Expenses_Type_10</vt:lpstr>
      <vt:lpstr>OS_TSCBudget_Expenses_Type_11</vt:lpstr>
      <vt:lpstr>OS_TSCBudget_Expenses_Type_12</vt:lpstr>
      <vt:lpstr>OS_TSCBudget_Expenses_Type_13</vt:lpstr>
      <vt:lpstr>OS_TSCBudget_Expenses_Type_14</vt:lpstr>
      <vt:lpstr>OS_TSCBudget_Expenses_Type_15</vt:lpstr>
      <vt:lpstr>OS_TSCBudget_Expenses_Type_16</vt:lpstr>
      <vt:lpstr>OS_TSCBudget_Expenses_Type_17</vt:lpstr>
      <vt:lpstr>OS_TSCBudget_Expenses_Type_18</vt:lpstr>
      <vt:lpstr>OS_TSCBudget_Expenses_Type_19</vt:lpstr>
      <vt:lpstr>OS_TSCBudget_Expenses_Type_2</vt:lpstr>
      <vt:lpstr>OS_TSCBudget_Expenses_Type_3</vt:lpstr>
      <vt:lpstr>OS_TSCBudget_Expenses_Type_4</vt:lpstr>
      <vt:lpstr>OS_TSCBudget_Expenses_Type_5</vt:lpstr>
      <vt:lpstr>OS_TSCBudget_Expenses_Type_6</vt:lpstr>
      <vt:lpstr>OS_TSCBudget_Expenses_Type_7</vt:lpstr>
      <vt:lpstr>OS_TSCBudget_Expenses_Type_8</vt:lpstr>
      <vt:lpstr>OS_TSCBudget_Expenses_Type_9</vt:lpstr>
      <vt:lpstr>OS_TSCBudget_Expenses_YearOne_1</vt:lpstr>
      <vt:lpstr>OS_TSCBudget_Expenses_YearOne_10</vt:lpstr>
      <vt:lpstr>OS_TSCBudget_Expenses_YearOne_11</vt:lpstr>
      <vt:lpstr>OS_TSCBudget_Expenses_YearOne_12</vt:lpstr>
      <vt:lpstr>OS_TSCBudget_Expenses_YearOne_13</vt:lpstr>
      <vt:lpstr>OS_TSCBudget_Expenses_YearOne_14</vt:lpstr>
      <vt:lpstr>OS_TSCBudget_Expenses_YearOne_15</vt:lpstr>
      <vt:lpstr>OS_TSCBudget_Expenses_YearOne_16</vt:lpstr>
      <vt:lpstr>OS_TSCBudget_Expenses_YearOne_17</vt:lpstr>
      <vt:lpstr>OS_TSCBudget_Expenses_YearOne_18</vt:lpstr>
      <vt:lpstr>OS_TSCBudget_Expenses_YearOne_19</vt:lpstr>
      <vt:lpstr>OS_TSCBudget_Expenses_YearOne_2</vt:lpstr>
      <vt:lpstr>OS_TSCBudget_Expenses_YearOne_3</vt:lpstr>
      <vt:lpstr>OS_TSCBudget_Expenses_YearOne_4</vt:lpstr>
      <vt:lpstr>OS_TSCBudget_Expenses_YearOne_5</vt:lpstr>
      <vt:lpstr>OS_TSCBudget_Expenses_YearOne_6</vt:lpstr>
      <vt:lpstr>OS_TSCBudget_Expenses_YearOne_7</vt:lpstr>
      <vt:lpstr>OS_TSCBudget_Expenses_YearOne_8</vt:lpstr>
      <vt:lpstr>OS_TSCBudget_Expenses_YearOne_9</vt:lpstr>
      <vt:lpstr>OS_TSCBudget_Expenses_YearOne_OperatingSusbsidyNeed</vt:lpstr>
      <vt:lpstr>OS_TSCBudget_Expenses_YearOne_TotalExpenses</vt:lpstr>
      <vt:lpstr>OS_TSCBudget_Expenses_YearTwo_1</vt:lpstr>
      <vt:lpstr>OS_TSCBudget_Expenses_YearTwo_10</vt:lpstr>
      <vt:lpstr>OS_TSCBudget_Expenses_YearTwo_11</vt:lpstr>
      <vt:lpstr>OS_TSCBudget_Expenses_YearTwo_12</vt:lpstr>
      <vt:lpstr>OS_TSCBudget_Expenses_YearTwo_13</vt:lpstr>
      <vt:lpstr>OS_TSCBudget_Expenses_YearTwo_14</vt:lpstr>
      <vt:lpstr>OS_TSCBudget_Expenses_YearTwo_15</vt:lpstr>
      <vt:lpstr>OS_TSCBudget_Expenses_YearTwo_16</vt:lpstr>
      <vt:lpstr>OS_TSCBudget_Expenses_YearTwo_17</vt:lpstr>
      <vt:lpstr>OS_TSCBudget_Expenses_YearTwo_18</vt:lpstr>
      <vt:lpstr>OS_TSCBudget_Expenses_YearTwo_19</vt:lpstr>
      <vt:lpstr>OS_TSCBudget_Expenses_YearTwo_2</vt:lpstr>
      <vt:lpstr>OS_TSCBudget_Expenses_YearTwo_3</vt:lpstr>
      <vt:lpstr>OS_TSCBudget_Expenses_YearTwo_4</vt:lpstr>
      <vt:lpstr>OS_TSCBudget_Expenses_YearTwo_5</vt:lpstr>
      <vt:lpstr>OS_TSCBudget_Expenses_YearTwo_6</vt:lpstr>
      <vt:lpstr>OS_TSCBudget_Expenses_YearTwo_7</vt:lpstr>
      <vt:lpstr>OS_TSCBudget_Expenses_YearTwo_8</vt:lpstr>
      <vt:lpstr>OS_TSCBudget_Expenses_YearTwo_9</vt:lpstr>
      <vt:lpstr>OS_TSCBudget_Expenses_YearTwo_OperatingSusbsidyNeed</vt:lpstr>
      <vt:lpstr>OS_TSCBudget_Expenses_YearTwo_TotalExpenses</vt:lpstr>
      <vt:lpstr>OS_TSCBudget_FiscalYearEnd</vt:lpstr>
      <vt:lpstr>OS_TSCBudget_Notes_1</vt:lpstr>
      <vt:lpstr>OS_TSCBudget_Notes_10</vt:lpstr>
      <vt:lpstr>OS_TSCBudget_Notes_11</vt:lpstr>
      <vt:lpstr>OS_TSCBudget_Notes_12</vt:lpstr>
      <vt:lpstr>OS_TSCBudget_Notes_13</vt:lpstr>
      <vt:lpstr>OS_TSCBudget_Notes_14</vt:lpstr>
      <vt:lpstr>OS_TSCBudget_Notes_15</vt:lpstr>
      <vt:lpstr>OS_TSCBudget_Notes_16</vt:lpstr>
      <vt:lpstr>OS_TSCBudget_Notes_17</vt:lpstr>
      <vt:lpstr>OS_TSCBudget_Notes_18</vt:lpstr>
      <vt:lpstr>OS_TSCBudget_Notes_19</vt:lpstr>
      <vt:lpstr>OS_TSCBudget_Notes_2</vt:lpstr>
      <vt:lpstr>OS_TSCBudget_Notes_20</vt:lpstr>
      <vt:lpstr>OS_TSCBudget_Notes_21</vt:lpstr>
      <vt:lpstr>OS_TSCBudget_Notes_3</vt:lpstr>
      <vt:lpstr>OS_TSCBudget_Notes_4</vt:lpstr>
      <vt:lpstr>OS_TSCBudget_Notes_5</vt:lpstr>
      <vt:lpstr>OS_TSCBudget_Notes_6</vt:lpstr>
      <vt:lpstr>OS_TSCBudget_Notes_7</vt:lpstr>
      <vt:lpstr>OS_TSCBudget_Notes_8</vt:lpstr>
      <vt:lpstr>OS_TSCBudget_Notes_9</vt:lpstr>
      <vt:lpstr>OS_TSCBudget_PropertyDNumber</vt:lpstr>
      <vt:lpstr>OS_TSCBudget_Revenue_Description_1</vt:lpstr>
      <vt:lpstr>OS_TSCBudget_Revenue_Description_2</vt:lpstr>
      <vt:lpstr>OS_TSCBudget_Revenue_Description_3</vt:lpstr>
      <vt:lpstr>OS_TSCBudget_Revenue_Description_4</vt:lpstr>
      <vt:lpstr>OS_TSCBudget_Revenue_Description_5</vt:lpstr>
      <vt:lpstr>OS_TSCBudget_Revenue_Description_6</vt:lpstr>
      <vt:lpstr>OS_TSCBudget_Revenue_Description_7</vt:lpstr>
      <vt:lpstr>OS_TSCBudget_Revenue_Source_1</vt:lpstr>
      <vt:lpstr>OS_TSCBudget_Revenue_Source_2</vt:lpstr>
      <vt:lpstr>OS_TSCBudget_Revenue_Source_3</vt:lpstr>
      <vt:lpstr>OS_TSCBudget_Revenue_Source_4</vt:lpstr>
      <vt:lpstr>OS_TSCBudget_Revenue_Source_5</vt:lpstr>
      <vt:lpstr>OS_TSCBudget_Revenue_Source_6</vt:lpstr>
      <vt:lpstr>OS_TSCBudget_Revenue_Source_7</vt:lpstr>
      <vt:lpstr>OS_TSCBudget_Revenue_YearOne_Amount_1</vt:lpstr>
      <vt:lpstr>OS_TSCBudget_Revenue_YearOne_Amount_2</vt:lpstr>
      <vt:lpstr>OS_TSCBudget_Revenue_YearOne_Amount_3</vt:lpstr>
      <vt:lpstr>OS_TSCBudget_Revenue_YearOne_Amount_4</vt:lpstr>
      <vt:lpstr>OS_TSCBudget_Revenue_YearOne_Amount_5</vt:lpstr>
      <vt:lpstr>OS_TSCBudget_Revenue_YearOne_Amount_6</vt:lpstr>
      <vt:lpstr>OS_TSCBudget_Revenue_YearOne_Amount_7</vt:lpstr>
      <vt:lpstr>OS_TSCBudget_Revenue_YearOne_TotalRevenue</vt:lpstr>
      <vt:lpstr>OS_TSCBudget_Revenue_YearTwo_Amount_1</vt:lpstr>
      <vt:lpstr>OS_TSCBudget_Revenue_YearTwo_Amount_2</vt:lpstr>
      <vt:lpstr>OS_TSCBudget_Revenue_YearTwo_Amount_3</vt:lpstr>
      <vt:lpstr>OS_TSCBudget_Revenue_YearTwo_Amount_4</vt:lpstr>
      <vt:lpstr>OS_TSCBudget_Revenue_YearTwo_Amount_5</vt:lpstr>
      <vt:lpstr>OS_TSCBudget_Revenue_YearTwo_Amount_6</vt:lpstr>
      <vt:lpstr>OS_TSCBudget_Revenue_YearTwo_Amount_7</vt:lpstr>
      <vt:lpstr>OS_TSCBudget_Revenue_YearTwo_TotalRevenue</vt:lpstr>
      <vt:lpstr>' TSC Budget '!Print_Area</vt:lpstr>
      <vt:lpstr>'FD  Budget'!Print_Area</vt:lpstr>
      <vt:lpstr>Information!Print_Area</vt:lpstr>
      <vt:lpstr>'RSF Budget'!Print_Area</vt:lpstr>
    </vt:vector>
  </TitlesOfParts>
  <Company>Minnesota Housing Finance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vfarden</dc:creator>
  <cp:lastModifiedBy>Hieb, Mary</cp:lastModifiedBy>
  <cp:lastPrinted>2017-02-06T18:03:20Z</cp:lastPrinted>
  <dcterms:created xsi:type="dcterms:W3CDTF">2013-02-04T17:21:29Z</dcterms:created>
  <dcterms:modified xsi:type="dcterms:W3CDTF">2022-04-14T19:28:49Z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dDocName">
    <vt:lpwstr>MHFA_1019471</vt:lpwstr>
  </property>
  <property fmtid="{D5CDD505-2E9C-101B-9397-08002B2CF9AE}" pid="3" name="DISProperties">
    <vt:lpwstr>DISdDocName,DIScgiUrl,DISdUser,DISdID,DISidcName,DISTaskPaneUrl</vt:lpwstr>
  </property>
  <property fmtid="{D5CDD505-2E9C-101B-9397-08002B2CF9AE}" pid="4" name="DIScgiUrl">
    <vt:lpwstr>http://prow12orap02:16200/cs/idcplg</vt:lpwstr>
  </property>
  <property fmtid="{D5CDD505-2E9C-101B-9397-08002B2CF9AE}" pid="5" name="DISdUser">
    <vt:lpwstr>pkroona</vt:lpwstr>
  </property>
  <property fmtid="{D5CDD505-2E9C-101B-9397-08002B2CF9AE}" pid="6" name="DISdID">
    <vt:lpwstr>306014</vt:lpwstr>
  </property>
  <property fmtid="{D5CDD505-2E9C-101B-9397-08002B2CF9AE}" pid="7" name="DISidcName">
    <vt:lpwstr>prodecm</vt:lpwstr>
  </property>
  <property fmtid="{D5CDD505-2E9C-101B-9397-08002B2CF9AE}" pid="8" name="DISTaskPaneUrl">
    <vt:lpwstr>http://prow12orap02:16200/cs/idcplg?IdcService=DESKTOP_DOC_INFO&amp;dDocName=MHFA_1019471&amp;dID=306014&amp;ClientControlled=DocMan,taskpane&amp;coreContentOnly=1</vt:lpwstr>
  </property>
</Properties>
</file>