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P:\Programs, Plans and Initiatives\FHPAP\FY 22-23\Reports\"/>
    </mc:Choice>
  </mc:AlternateContent>
  <xr:revisionPtr revIDLastSave="0" documentId="13_ncr:1_{3CD19F91-27A1-420E-9F43-40EEA2F8E635}" xr6:coauthVersionLast="45" xr6:coauthVersionMax="45" xr10:uidLastSave="{00000000-0000-0000-0000-000000000000}"/>
  <bookViews>
    <workbookView xWindow="-108" yWindow="-108" windowWidth="23256" windowHeight="12576" activeTab="1" xr2:uid="{00000000-000D-0000-FFFF-FFFF00000000}"/>
  </bookViews>
  <sheets>
    <sheet name="Instructions" sheetId="10" r:id="rId1"/>
    <sheet name="Q.1 (10.1.21 - 12.31.21)" sheetId="2" r:id="rId2"/>
    <sheet name="Q.2 (1.1.22 - 3.31.22)" sheetId="13" r:id="rId3"/>
    <sheet name="Q.3 (4.1.22 - 6.30.22)" sheetId="14" r:id="rId4"/>
    <sheet name="Q.4 (7.1.22 - 9.30.22)" sheetId="15" r:id="rId5"/>
    <sheet name="Q.5 (10.1.22 - 12.31.22)" sheetId="16" r:id="rId6"/>
    <sheet name="Q.6 (1.1.23 - 3.31.23)" sheetId="17" r:id="rId7"/>
    <sheet name="Q.7 (4.1.23 - 6.30.23)" sheetId="18" r:id="rId8"/>
    <sheet name="Q.8 (7.1.23 - 9.30.23)" sheetId="19" r:id="rId9"/>
    <sheet name="Reporting Due Dates" sheetId="12" r:id="rId10"/>
  </sheets>
  <definedNames>
    <definedName name="_xlnm.Print_Area" localSheetId="0">Instructions!$A$3:$L$27</definedName>
    <definedName name="_xlnm.Print_Area" localSheetId="1">'Q.1 (10.1.21 - 12.31.21)'!$A$1:$R$42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1" i="2" l="1"/>
  <c r="N41" i="13"/>
  <c r="N41" i="14"/>
  <c r="N41" i="15"/>
  <c r="N41" i="16"/>
  <c r="N41" i="17"/>
  <c r="N41" i="18"/>
  <c r="N41" i="19"/>
  <c r="E84" i="19" l="1"/>
  <c r="D84" i="19"/>
  <c r="C84" i="19"/>
  <c r="B84" i="19"/>
  <c r="F75" i="19"/>
  <c r="M74" i="19"/>
  <c r="L74" i="19"/>
  <c r="K74" i="19"/>
  <c r="J74" i="19"/>
  <c r="E74" i="19"/>
  <c r="D74" i="19"/>
  <c r="C74" i="19"/>
  <c r="B74" i="19"/>
  <c r="F66" i="19"/>
  <c r="N65" i="19"/>
  <c r="F65" i="19"/>
  <c r="E65" i="19"/>
  <c r="D65" i="19"/>
  <c r="C65" i="19"/>
  <c r="B65" i="19"/>
  <c r="F57" i="19"/>
  <c r="N56" i="19"/>
  <c r="E56" i="19"/>
  <c r="D56" i="19"/>
  <c r="D83" i="19" s="1"/>
  <c r="C56" i="19"/>
  <c r="B56" i="19"/>
  <c r="F48" i="19"/>
  <c r="N47" i="19"/>
  <c r="E47" i="19"/>
  <c r="D47" i="19"/>
  <c r="C47" i="19"/>
  <c r="B47" i="19"/>
  <c r="F47" i="19" s="1"/>
  <c r="O36" i="19"/>
  <c r="N35" i="19"/>
  <c r="N34" i="19"/>
  <c r="N33" i="19"/>
  <c r="N32" i="19"/>
  <c r="N31" i="19"/>
  <c r="N30" i="19"/>
  <c r="N29" i="19"/>
  <c r="N28" i="19"/>
  <c r="N27" i="19"/>
  <c r="N26" i="19"/>
  <c r="L24" i="19"/>
  <c r="I24" i="19"/>
  <c r="F24" i="19"/>
  <c r="C24" i="19"/>
  <c r="O23" i="19"/>
  <c r="K23" i="19"/>
  <c r="H23" i="19"/>
  <c r="E23" i="19"/>
  <c r="B23" i="19"/>
  <c r="N23" i="19" s="1"/>
  <c r="O22" i="19"/>
  <c r="K22" i="19"/>
  <c r="H22" i="19"/>
  <c r="E22" i="19"/>
  <c r="B22" i="19"/>
  <c r="O21" i="19"/>
  <c r="K21" i="19"/>
  <c r="H21" i="19"/>
  <c r="E21" i="19"/>
  <c r="B21" i="19"/>
  <c r="O20" i="19"/>
  <c r="K20" i="19"/>
  <c r="H20" i="19"/>
  <c r="E20" i="19"/>
  <c r="B20" i="19"/>
  <c r="O19" i="19"/>
  <c r="K19" i="19"/>
  <c r="H19" i="19"/>
  <c r="E19" i="19"/>
  <c r="B19" i="19"/>
  <c r="O18" i="19"/>
  <c r="K18" i="19"/>
  <c r="H18" i="19"/>
  <c r="E18" i="19"/>
  <c r="B18" i="19"/>
  <c r="O17" i="19"/>
  <c r="K17" i="19"/>
  <c r="H17" i="19"/>
  <c r="E17" i="19"/>
  <c r="B17" i="19"/>
  <c r="O16" i="19"/>
  <c r="K16" i="19"/>
  <c r="H16" i="19"/>
  <c r="E16" i="19"/>
  <c r="B16" i="19"/>
  <c r="O15" i="19"/>
  <c r="K15" i="19"/>
  <c r="H15" i="19"/>
  <c r="E15" i="19"/>
  <c r="B15" i="19"/>
  <c r="O14" i="19"/>
  <c r="K14" i="19"/>
  <c r="H14" i="19"/>
  <c r="E14" i="19"/>
  <c r="B14" i="19"/>
  <c r="L12" i="19"/>
  <c r="L41" i="19" s="1"/>
  <c r="I12" i="19"/>
  <c r="F12" i="19"/>
  <c r="C12" i="19"/>
  <c r="O11" i="19"/>
  <c r="K11" i="19"/>
  <c r="H11" i="19"/>
  <c r="E11" i="19"/>
  <c r="B11" i="19"/>
  <c r="O10" i="19"/>
  <c r="K10" i="19"/>
  <c r="H10" i="19"/>
  <c r="E10" i="19"/>
  <c r="B10" i="19"/>
  <c r="N10" i="19" s="1"/>
  <c r="O9" i="19"/>
  <c r="K9" i="19"/>
  <c r="H9" i="19"/>
  <c r="E9" i="19"/>
  <c r="B9" i="19"/>
  <c r="N9" i="19" s="1"/>
  <c r="O8" i="19"/>
  <c r="K8" i="19"/>
  <c r="H8" i="19"/>
  <c r="E8" i="19"/>
  <c r="B8" i="19"/>
  <c r="O7" i="19"/>
  <c r="K7" i="19"/>
  <c r="H7" i="19"/>
  <c r="E7" i="19"/>
  <c r="B7" i="19"/>
  <c r="O6" i="19"/>
  <c r="K6" i="19"/>
  <c r="H6" i="19"/>
  <c r="E6" i="19"/>
  <c r="B6" i="19"/>
  <c r="O5" i="19"/>
  <c r="K5" i="19"/>
  <c r="H5" i="19"/>
  <c r="E5" i="19"/>
  <c r="E12" i="19" s="1"/>
  <c r="B5" i="19"/>
  <c r="E84" i="18"/>
  <c r="D84" i="18"/>
  <c r="C84" i="18"/>
  <c r="B84" i="18"/>
  <c r="F75" i="18"/>
  <c r="M74" i="18"/>
  <c r="L74" i="18"/>
  <c r="K74" i="18"/>
  <c r="J74" i="18"/>
  <c r="E74" i="18"/>
  <c r="D74" i="18"/>
  <c r="C74" i="18"/>
  <c r="B74" i="18"/>
  <c r="F66" i="18"/>
  <c r="N65" i="18"/>
  <c r="E65" i="18"/>
  <c r="D65" i="18"/>
  <c r="C65" i="18"/>
  <c r="B65" i="18"/>
  <c r="F57" i="18"/>
  <c r="N56" i="18"/>
  <c r="E56" i="18"/>
  <c r="D56" i="18"/>
  <c r="C56" i="18"/>
  <c r="B56" i="18"/>
  <c r="F48" i="18"/>
  <c r="N47" i="18"/>
  <c r="E47" i="18"/>
  <c r="D47" i="18"/>
  <c r="C47" i="18"/>
  <c r="B47" i="18"/>
  <c r="C41" i="18"/>
  <c r="O36" i="18"/>
  <c r="N35" i="18"/>
  <c r="N34" i="18"/>
  <c r="N33" i="18"/>
  <c r="N32" i="18"/>
  <c r="N31" i="18"/>
  <c r="N30" i="18"/>
  <c r="N29" i="18"/>
  <c r="N28" i="18"/>
  <c r="N27" i="18"/>
  <c r="N26" i="18"/>
  <c r="L24" i="18"/>
  <c r="I24" i="18"/>
  <c r="F24" i="18"/>
  <c r="C24" i="18"/>
  <c r="O23" i="18"/>
  <c r="K23" i="18"/>
  <c r="H23" i="18"/>
  <c r="E23" i="18"/>
  <c r="B23" i="18"/>
  <c r="N23" i="18" s="1"/>
  <c r="O22" i="18"/>
  <c r="K22" i="18"/>
  <c r="H22" i="18"/>
  <c r="E22" i="18"/>
  <c r="B22" i="18"/>
  <c r="O21" i="18"/>
  <c r="K21" i="18"/>
  <c r="H21" i="18"/>
  <c r="E21" i="18"/>
  <c r="B21" i="18"/>
  <c r="O20" i="18"/>
  <c r="K20" i="18"/>
  <c r="H20" i="18"/>
  <c r="E20" i="18"/>
  <c r="B20" i="18"/>
  <c r="O19" i="18"/>
  <c r="K19" i="18"/>
  <c r="H19" i="18"/>
  <c r="E19" i="18"/>
  <c r="B19" i="18"/>
  <c r="O18" i="18"/>
  <c r="K18" i="18"/>
  <c r="H18" i="18"/>
  <c r="E18" i="18"/>
  <c r="B18" i="18"/>
  <c r="O17" i="18"/>
  <c r="K17" i="18"/>
  <c r="H17" i="18"/>
  <c r="E17" i="18"/>
  <c r="B17" i="18"/>
  <c r="O16" i="18"/>
  <c r="K16" i="18"/>
  <c r="H16" i="18"/>
  <c r="E16" i="18"/>
  <c r="B16" i="18"/>
  <c r="O15" i="18"/>
  <c r="K15" i="18"/>
  <c r="H15" i="18"/>
  <c r="E15" i="18"/>
  <c r="B15" i="18"/>
  <c r="O14" i="18"/>
  <c r="K14" i="18"/>
  <c r="H14" i="18"/>
  <c r="E14" i="18"/>
  <c r="B14" i="18"/>
  <c r="L12" i="18"/>
  <c r="L41" i="18" s="1"/>
  <c r="I12" i="18"/>
  <c r="F12" i="18"/>
  <c r="C12" i="18"/>
  <c r="O11" i="18"/>
  <c r="K11" i="18"/>
  <c r="H11" i="18"/>
  <c r="E11" i="18"/>
  <c r="B11" i="18"/>
  <c r="O10" i="18"/>
  <c r="K10" i="18"/>
  <c r="H10" i="18"/>
  <c r="E10" i="18"/>
  <c r="B10" i="18"/>
  <c r="O9" i="18"/>
  <c r="K9" i="18"/>
  <c r="H9" i="18"/>
  <c r="E9" i="18"/>
  <c r="B9" i="18"/>
  <c r="O8" i="18"/>
  <c r="K8" i="18"/>
  <c r="H8" i="18"/>
  <c r="E8" i="18"/>
  <c r="B8" i="18"/>
  <c r="O7" i="18"/>
  <c r="K7" i="18"/>
  <c r="H7" i="18"/>
  <c r="E7" i="18"/>
  <c r="B7" i="18"/>
  <c r="O6" i="18"/>
  <c r="K6" i="18"/>
  <c r="H6" i="18"/>
  <c r="E6" i="18"/>
  <c r="B6" i="18"/>
  <c r="O5" i="18"/>
  <c r="K5" i="18"/>
  <c r="H5" i="18"/>
  <c r="E5" i="18"/>
  <c r="B5" i="18"/>
  <c r="E84" i="17"/>
  <c r="D84" i="17"/>
  <c r="C84" i="17"/>
  <c r="B84" i="17"/>
  <c r="F75" i="17"/>
  <c r="M74" i="17"/>
  <c r="L74" i="17"/>
  <c r="K74" i="17"/>
  <c r="J74" i="17"/>
  <c r="E74" i="17"/>
  <c r="D74" i="17"/>
  <c r="C74" i="17"/>
  <c r="F74" i="17" s="1"/>
  <c r="B74" i="17"/>
  <c r="F66" i="17"/>
  <c r="N65" i="17"/>
  <c r="E65" i="17"/>
  <c r="D65" i="17"/>
  <c r="C65" i="17"/>
  <c r="B65" i="17"/>
  <c r="F57" i="17"/>
  <c r="N56" i="17"/>
  <c r="E56" i="17"/>
  <c r="D56" i="17"/>
  <c r="C56" i="17"/>
  <c r="B56" i="17"/>
  <c r="F48" i="17"/>
  <c r="N47" i="17"/>
  <c r="E47" i="17"/>
  <c r="D47" i="17"/>
  <c r="C47" i="17"/>
  <c r="B47" i="17"/>
  <c r="F41" i="17"/>
  <c r="O36" i="17"/>
  <c r="N35" i="17"/>
  <c r="N34" i="17"/>
  <c r="N33" i="17"/>
  <c r="N32" i="17"/>
  <c r="N31" i="17"/>
  <c r="N30" i="17"/>
  <c r="N29" i="17"/>
  <c r="N28" i="17"/>
  <c r="N27" i="17"/>
  <c r="N26" i="17"/>
  <c r="L24" i="17"/>
  <c r="I24" i="17"/>
  <c r="F24" i="17"/>
  <c r="C24" i="17"/>
  <c r="O23" i="17"/>
  <c r="K23" i="17"/>
  <c r="H23" i="17"/>
  <c r="E23" i="17"/>
  <c r="B23" i="17"/>
  <c r="O22" i="17"/>
  <c r="K22" i="17"/>
  <c r="H22" i="17"/>
  <c r="E22" i="17"/>
  <c r="B22" i="17"/>
  <c r="O21" i="17"/>
  <c r="K21" i="17"/>
  <c r="H21" i="17"/>
  <c r="E21" i="17"/>
  <c r="B21" i="17"/>
  <c r="O20" i="17"/>
  <c r="K20" i="17"/>
  <c r="H20" i="17"/>
  <c r="E20" i="17"/>
  <c r="B20" i="17"/>
  <c r="O19" i="17"/>
  <c r="K19" i="17"/>
  <c r="H19" i="17"/>
  <c r="E19" i="17"/>
  <c r="B19" i="17"/>
  <c r="O18" i="17"/>
  <c r="K18" i="17"/>
  <c r="H18" i="17"/>
  <c r="E18" i="17"/>
  <c r="B18" i="17"/>
  <c r="O17" i="17"/>
  <c r="K17" i="17"/>
  <c r="H17" i="17"/>
  <c r="E17" i="17"/>
  <c r="B17" i="17"/>
  <c r="O16" i="17"/>
  <c r="K16" i="17"/>
  <c r="H16" i="17"/>
  <c r="E16" i="17"/>
  <c r="B16" i="17"/>
  <c r="O15" i="17"/>
  <c r="K15" i="17"/>
  <c r="H15" i="17"/>
  <c r="E15" i="17"/>
  <c r="B15" i="17"/>
  <c r="O14" i="17"/>
  <c r="K14" i="17"/>
  <c r="H14" i="17"/>
  <c r="E14" i="17"/>
  <c r="B14" i="17"/>
  <c r="L12" i="17"/>
  <c r="L41" i="17" s="1"/>
  <c r="I12" i="17"/>
  <c r="I41" i="17" s="1"/>
  <c r="F12" i="17"/>
  <c r="C12" i="17"/>
  <c r="C41" i="17" s="1"/>
  <c r="O11" i="17"/>
  <c r="K11" i="17"/>
  <c r="H11" i="17"/>
  <c r="E11" i="17"/>
  <c r="B11" i="17"/>
  <c r="O10" i="17"/>
  <c r="K10" i="17"/>
  <c r="H10" i="17"/>
  <c r="E10" i="17"/>
  <c r="B10" i="17"/>
  <c r="O9" i="17"/>
  <c r="K9" i="17"/>
  <c r="H9" i="17"/>
  <c r="E9" i="17"/>
  <c r="B9" i="17"/>
  <c r="O8" i="17"/>
  <c r="K8" i="17"/>
  <c r="H8" i="17"/>
  <c r="E8" i="17"/>
  <c r="B8" i="17"/>
  <c r="O7" i="17"/>
  <c r="K7" i="17"/>
  <c r="H7" i="17"/>
  <c r="E7" i="17"/>
  <c r="B7" i="17"/>
  <c r="O6" i="17"/>
  <c r="K6" i="17"/>
  <c r="H6" i="17"/>
  <c r="E6" i="17"/>
  <c r="B6" i="17"/>
  <c r="O5" i="17"/>
  <c r="K5" i="17"/>
  <c r="H5" i="17"/>
  <c r="E5" i="17"/>
  <c r="B5" i="17"/>
  <c r="E84" i="16"/>
  <c r="D84" i="16"/>
  <c r="C84" i="16"/>
  <c r="B84" i="16"/>
  <c r="F75" i="16"/>
  <c r="M74" i="16"/>
  <c r="L74" i="16"/>
  <c r="K74" i="16"/>
  <c r="J74" i="16"/>
  <c r="E74" i="16"/>
  <c r="D74" i="16"/>
  <c r="C74" i="16"/>
  <c r="B74" i="16"/>
  <c r="F66" i="16"/>
  <c r="N65" i="16"/>
  <c r="E65" i="16"/>
  <c r="D65" i="16"/>
  <c r="F65" i="16" s="1"/>
  <c r="C65" i="16"/>
  <c r="B65" i="16"/>
  <c r="F57" i="16"/>
  <c r="N56" i="16"/>
  <c r="E56" i="16"/>
  <c r="D56" i="16"/>
  <c r="C56" i="16"/>
  <c r="B56" i="16"/>
  <c r="F48" i="16"/>
  <c r="N47" i="16"/>
  <c r="E47" i="16"/>
  <c r="D47" i="16"/>
  <c r="C47" i="16"/>
  <c r="B47" i="16"/>
  <c r="F47" i="16" s="1"/>
  <c r="O36" i="16"/>
  <c r="N35" i="16"/>
  <c r="N34" i="16"/>
  <c r="N33" i="16"/>
  <c r="N32" i="16"/>
  <c r="N31" i="16"/>
  <c r="N30" i="16"/>
  <c r="N29" i="16"/>
  <c r="N28" i="16"/>
  <c r="N27" i="16"/>
  <c r="N26" i="16"/>
  <c r="L24" i="16"/>
  <c r="I24" i="16"/>
  <c r="F24" i="16"/>
  <c r="C24" i="16"/>
  <c r="O23" i="16"/>
  <c r="K23" i="16"/>
  <c r="H23" i="16"/>
  <c r="E23" i="16"/>
  <c r="B23" i="16"/>
  <c r="O22" i="16"/>
  <c r="K22" i="16"/>
  <c r="H22" i="16"/>
  <c r="E22" i="16"/>
  <c r="B22" i="16"/>
  <c r="O21" i="16"/>
  <c r="K21" i="16"/>
  <c r="H21" i="16"/>
  <c r="E21" i="16"/>
  <c r="B21" i="16"/>
  <c r="O20" i="16"/>
  <c r="K20" i="16"/>
  <c r="H20" i="16"/>
  <c r="E20" i="16"/>
  <c r="B20" i="16"/>
  <c r="O19" i="16"/>
  <c r="K19" i="16"/>
  <c r="H19" i="16"/>
  <c r="E19" i="16"/>
  <c r="B19" i="16"/>
  <c r="O18" i="16"/>
  <c r="K18" i="16"/>
  <c r="H18" i="16"/>
  <c r="E18" i="16"/>
  <c r="B18" i="16"/>
  <c r="O17" i="16"/>
  <c r="K17" i="16"/>
  <c r="H17" i="16"/>
  <c r="E17" i="16"/>
  <c r="B17" i="16"/>
  <c r="O16" i="16"/>
  <c r="K16" i="16"/>
  <c r="H16" i="16"/>
  <c r="E16" i="16"/>
  <c r="B16" i="16"/>
  <c r="O15" i="16"/>
  <c r="K15" i="16"/>
  <c r="H15" i="16"/>
  <c r="E15" i="16"/>
  <c r="B15" i="16"/>
  <c r="O14" i="16"/>
  <c r="K14" i="16"/>
  <c r="H14" i="16"/>
  <c r="E14" i="16"/>
  <c r="B14" i="16"/>
  <c r="L12" i="16"/>
  <c r="L41" i="16" s="1"/>
  <c r="I12" i="16"/>
  <c r="I41" i="16" s="1"/>
  <c r="F12" i="16"/>
  <c r="C12" i="16"/>
  <c r="C41" i="16" s="1"/>
  <c r="O11" i="16"/>
  <c r="K11" i="16"/>
  <c r="H11" i="16"/>
  <c r="E11" i="16"/>
  <c r="B11" i="16"/>
  <c r="O10" i="16"/>
  <c r="K10" i="16"/>
  <c r="H10" i="16"/>
  <c r="E10" i="16"/>
  <c r="B10" i="16"/>
  <c r="O9" i="16"/>
  <c r="K9" i="16"/>
  <c r="H9" i="16"/>
  <c r="E9" i="16"/>
  <c r="B9" i="16"/>
  <c r="O8" i="16"/>
  <c r="K8" i="16"/>
  <c r="H8" i="16"/>
  <c r="E8" i="16"/>
  <c r="B8" i="16"/>
  <c r="O7" i="16"/>
  <c r="K7" i="16"/>
  <c r="H7" i="16"/>
  <c r="E7" i="16"/>
  <c r="B7" i="16"/>
  <c r="O6" i="16"/>
  <c r="K6" i="16"/>
  <c r="H6" i="16"/>
  <c r="E6" i="16"/>
  <c r="B6" i="16"/>
  <c r="O5" i="16"/>
  <c r="K5" i="16"/>
  <c r="H5" i="16"/>
  <c r="E5" i="16"/>
  <c r="B5" i="16"/>
  <c r="E84" i="15"/>
  <c r="D84" i="15"/>
  <c r="C84" i="15"/>
  <c r="B84" i="15"/>
  <c r="F75" i="15"/>
  <c r="M74" i="15"/>
  <c r="L74" i="15"/>
  <c r="K74" i="15"/>
  <c r="J74" i="15"/>
  <c r="E74" i="15"/>
  <c r="D74" i="15"/>
  <c r="C74" i="15"/>
  <c r="B74" i="15"/>
  <c r="F66" i="15"/>
  <c r="N65" i="15"/>
  <c r="E65" i="15"/>
  <c r="D65" i="15"/>
  <c r="F65" i="15" s="1"/>
  <c r="C65" i="15"/>
  <c r="B65" i="15"/>
  <c r="F57" i="15"/>
  <c r="N56" i="15"/>
  <c r="E56" i="15"/>
  <c r="D56" i="15"/>
  <c r="D83" i="15" s="1"/>
  <c r="C56" i="15"/>
  <c r="B56" i="15"/>
  <c r="F48" i="15"/>
  <c r="N47" i="15"/>
  <c r="E47" i="15"/>
  <c r="D47" i="15"/>
  <c r="C47" i="15"/>
  <c r="B47" i="15"/>
  <c r="O36" i="15"/>
  <c r="N35" i="15"/>
  <c r="N34" i="15"/>
  <c r="N33" i="15"/>
  <c r="N32" i="15"/>
  <c r="N31" i="15"/>
  <c r="N30" i="15"/>
  <c r="N29" i="15"/>
  <c r="N28" i="15"/>
  <c r="N27" i="15"/>
  <c r="N26" i="15"/>
  <c r="L24" i="15"/>
  <c r="I24" i="15"/>
  <c r="F24" i="15"/>
  <c r="C24" i="15"/>
  <c r="O23" i="15"/>
  <c r="K23" i="15"/>
  <c r="H23" i="15"/>
  <c r="E23" i="15"/>
  <c r="B23" i="15"/>
  <c r="O22" i="15"/>
  <c r="K22" i="15"/>
  <c r="H22" i="15"/>
  <c r="E22" i="15"/>
  <c r="B22" i="15"/>
  <c r="O21" i="15"/>
  <c r="K21" i="15"/>
  <c r="H21" i="15"/>
  <c r="E21" i="15"/>
  <c r="B21" i="15"/>
  <c r="O20" i="15"/>
  <c r="K20" i="15"/>
  <c r="H20" i="15"/>
  <c r="E20" i="15"/>
  <c r="B20" i="15"/>
  <c r="O19" i="15"/>
  <c r="K19" i="15"/>
  <c r="H19" i="15"/>
  <c r="E19" i="15"/>
  <c r="B19" i="15"/>
  <c r="O18" i="15"/>
  <c r="K18" i="15"/>
  <c r="H18" i="15"/>
  <c r="E18" i="15"/>
  <c r="B18" i="15"/>
  <c r="O17" i="15"/>
  <c r="K17" i="15"/>
  <c r="H17" i="15"/>
  <c r="E17" i="15"/>
  <c r="B17" i="15"/>
  <c r="O16" i="15"/>
  <c r="K16" i="15"/>
  <c r="H16" i="15"/>
  <c r="E16" i="15"/>
  <c r="B16" i="15"/>
  <c r="O15" i="15"/>
  <c r="K15" i="15"/>
  <c r="H15" i="15"/>
  <c r="E15" i="15"/>
  <c r="B15" i="15"/>
  <c r="O14" i="15"/>
  <c r="K14" i="15"/>
  <c r="H14" i="15"/>
  <c r="E14" i="15"/>
  <c r="B14" i="15"/>
  <c r="L12" i="15"/>
  <c r="I12" i="15"/>
  <c r="F12" i="15"/>
  <c r="C12" i="15"/>
  <c r="O11" i="15"/>
  <c r="K11" i="15"/>
  <c r="H11" i="15"/>
  <c r="E11" i="15"/>
  <c r="B11" i="15"/>
  <c r="O10" i="15"/>
  <c r="K10" i="15"/>
  <c r="H10" i="15"/>
  <c r="E10" i="15"/>
  <c r="B10" i="15"/>
  <c r="O9" i="15"/>
  <c r="K9" i="15"/>
  <c r="H9" i="15"/>
  <c r="E9" i="15"/>
  <c r="B9" i="15"/>
  <c r="O8" i="15"/>
  <c r="K8" i="15"/>
  <c r="H8" i="15"/>
  <c r="E8" i="15"/>
  <c r="B8" i="15"/>
  <c r="O7" i="15"/>
  <c r="K7" i="15"/>
  <c r="H7" i="15"/>
  <c r="E7" i="15"/>
  <c r="B7" i="15"/>
  <c r="O6" i="15"/>
  <c r="K6" i="15"/>
  <c r="H6" i="15"/>
  <c r="E6" i="15"/>
  <c r="B6" i="15"/>
  <c r="O5" i="15"/>
  <c r="K5" i="15"/>
  <c r="H5" i="15"/>
  <c r="E5" i="15"/>
  <c r="B5" i="15"/>
  <c r="F84" i="15" l="1"/>
  <c r="N74" i="15"/>
  <c r="O24" i="15"/>
  <c r="L41" i="15"/>
  <c r="I41" i="15"/>
  <c r="C41" i="15"/>
  <c r="F41" i="15"/>
  <c r="F84" i="16"/>
  <c r="F41" i="16"/>
  <c r="O24" i="16"/>
  <c r="O12" i="16"/>
  <c r="N74" i="17"/>
  <c r="O24" i="17"/>
  <c r="F84" i="18"/>
  <c r="I41" i="18"/>
  <c r="F41" i="18"/>
  <c r="O24" i="18"/>
  <c r="F84" i="19"/>
  <c r="I41" i="19"/>
  <c r="F41" i="19"/>
  <c r="C41" i="19"/>
  <c r="O24" i="19"/>
  <c r="O12" i="19"/>
  <c r="F65" i="18"/>
  <c r="F47" i="15"/>
  <c r="N18" i="19"/>
  <c r="N20" i="18"/>
  <c r="N20" i="19"/>
  <c r="K12" i="15"/>
  <c r="H24" i="19"/>
  <c r="N16" i="19"/>
  <c r="N21" i="17"/>
  <c r="N17" i="18"/>
  <c r="N17" i="16"/>
  <c r="N7" i="17"/>
  <c r="N11" i="16"/>
  <c r="N15" i="19"/>
  <c r="N6" i="19"/>
  <c r="B12" i="15"/>
  <c r="N8" i="16"/>
  <c r="N14" i="16"/>
  <c r="N22" i="16"/>
  <c r="C83" i="16"/>
  <c r="E83" i="16"/>
  <c r="N18" i="17"/>
  <c r="H12" i="19"/>
  <c r="H41" i="19" s="1"/>
  <c r="N7" i="19"/>
  <c r="K24" i="19"/>
  <c r="N21" i="19"/>
  <c r="F65" i="17"/>
  <c r="N36" i="19"/>
  <c r="F74" i="19"/>
  <c r="B12" i="16"/>
  <c r="D83" i="16"/>
  <c r="F74" i="18"/>
  <c r="B24" i="17"/>
  <c r="B83" i="17"/>
  <c r="N8" i="18"/>
  <c r="N14" i="18"/>
  <c r="N11" i="19"/>
  <c r="N17" i="19"/>
  <c r="N36" i="18"/>
  <c r="F74" i="15"/>
  <c r="F74" i="16"/>
  <c r="B12" i="17"/>
  <c r="B41" i="17" s="1"/>
  <c r="C83" i="17"/>
  <c r="E83" i="17"/>
  <c r="B12" i="18"/>
  <c r="C83" i="18"/>
  <c r="E83" i="18"/>
  <c r="N8" i="19"/>
  <c r="N14" i="19"/>
  <c r="N22" i="19"/>
  <c r="C83" i="15"/>
  <c r="E83" i="15"/>
  <c r="E12" i="17"/>
  <c r="N10" i="17"/>
  <c r="K12" i="17"/>
  <c r="K41" i="17" s="1"/>
  <c r="N16" i="17"/>
  <c r="F47" i="17"/>
  <c r="D83" i="17"/>
  <c r="F47" i="18"/>
  <c r="D83" i="18"/>
  <c r="B12" i="19"/>
  <c r="K12" i="19"/>
  <c r="E24" i="19"/>
  <c r="N19" i="19"/>
  <c r="C83" i="19"/>
  <c r="E83" i="19"/>
  <c r="N20" i="15"/>
  <c r="N11" i="15"/>
  <c r="N17" i="15"/>
  <c r="N8" i="15"/>
  <c r="N14" i="15"/>
  <c r="O12" i="15"/>
  <c r="E24" i="15"/>
  <c r="N23" i="15"/>
  <c r="N36" i="15"/>
  <c r="N21" i="15"/>
  <c r="N18" i="16"/>
  <c r="N6" i="15"/>
  <c r="N9" i="15"/>
  <c r="N15" i="15"/>
  <c r="N18" i="15"/>
  <c r="N9" i="16"/>
  <c r="N15" i="16"/>
  <c r="N23" i="16"/>
  <c r="N6" i="16"/>
  <c r="E24" i="16"/>
  <c r="N20" i="16"/>
  <c r="N36" i="16"/>
  <c r="H12" i="15"/>
  <c r="N22" i="15"/>
  <c r="K12" i="16"/>
  <c r="N19" i="16"/>
  <c r="N7" i="15"/>
  <c r="N10" i="15"/>
  <c r="H24" i="15"/>
  <c r="N19" i="15"/>
  <c r="E12" i="16"/>
  <c r="E41" i="16" s="1"/>
  <c r="N10" i="16"/>
  <c r="H24" i="16"/>
  <c r="N16" i="16"/>
  <c r="E12" i="15"/>
  <c r="K24" i="15"/>
  <c r="K41" i="15" s="1"/>
  <c r="N16" i="15"/>
  <c r="H12" i="16"/>
  <c r="N7" i="16"/>
  <c r="K24" i="16"/>
  <c r="N21" i="16"/>
  <c r="H12" i="17"/>
  <c r="K24" i="17"/>
  <c r="N15" i="17"/>
  <c r="N10" i="18"/>
  <c r="K12" i="18"/>
  <c r="N9" i="17"/>
  <c r="N6" i="17"/>
  <c r="H24" i="17"/>
  <c r="N20" i="17"/>
  <c r="N23" i="17"/>
  <c r="H12" i="18"/>
  <c r="N7" i="18"/>
  <c r="N16" i="18"/>
  <c r="N19" i="18"/>
  <c r="N22" i="18"/>
  <c r="E12" i="18"/>
  <c r="H24" i="18"/>
  <c r="N11" i="17"/>
  <c r="N17" i="17"/>
  <c r="N36" i="17"/>
  <c r="K24" i="18"/>
  <c r="N8" i="17"/>
  <c r="N9" i="18"/>
  <c r="N18" i="18"/>
  <c r="E24" i="17"/>
  <c r="E41" i="17" s="1"/>
  <c r="N19" i="17"/>
  <c r="N22" i="17"/>
  <c r="N6" i="18"/>
  <c r="N15" i="18"/>
  <c r="N21" i="18"/>
  <c r="O12" i="18"/>
  <c r="O41" i="18" s="1"/>
  <c r="N11" i="18"/>
  <c r="E24" i="18"/>
  <c r="E41" i="19"/>
  <c r="B24" i="19"/>
  <c r="F56" i="19"/>
  <c r="N5" i="19"/>
  <c r="N74" i="19"/>
  <c r="B83" i="19"/>
  <c r="B24" i="18"/>
  <c r="F56" i="18"/>
  <c r="N5" i="18"/>
  <c r="N74" i="18"/>
  <c r="B83" i="18"/>
  <c r="N14" i="17"/>
  <c r="F56" i="17"/>
  <c r="O12" i="17"/>
  <c r="N5" i="17"/>
  <c r="F84" i="17"/>
  <c r="B24" i="16"/>
  <c r="F56" i="16"/>
  <c r="N5" i="16"/>
  <c r="N74" i="16"/>
  <c r="B83" i="16"/>
  <c r="B24" i="15"/>
  <c r="F56" i="15"/>
  <c r="N5" i="15"/>
  <c r="B83" i="15"/>
  <c r="E84" i="14"/>
  <c r="D84" i="14"/>
  <c r="C84" i="14"/>
  <c r="B84" i="14"/>
  <c r="F75" i="14"/>
  <c r="M74" i="14"/>
  <c r="L74" i="14"/>
  <c r="K74" i="14"/>
  <c r="J74" i="14"/>
  <c r="E74" i="14"/>
  <c r="D74" i="14"/>
  <c r="C74" i="14"/>
  <c r="B74" i="14"/>
  <c r="F66" i="14"/>
  <c r="N65" i="14"/>
  <c r="E65" i="14"/>
  <c r="D65" i="14"/>
  <c r="C65" i="14"/>
  <c r="B65" i="14"/>
  <c r="F57" i="14"/>
  <c r="N56" i="14"/>
  <c r="E56" i="14"/>
  <c r="D56" i="14"/>
  <c r="C56" i="14"/>
  <c r="B56" i="14"/>
  <c r="F48" i="14"/>
  <c r="N47" i="14"/>
  <c r="E47" i="14"/>
  <c r="D47" i="14"/>
  <c r="C47" i="14"/>
  <c r="B47" i="14"/>
  <c r="O36" i="14"/>
  <c r="N35" i="14"/>
  <c r="N34" i="14"/>
  <c r="N33" i="14"/>
  <c r="N32" i="14"/>
  <c r="N31" i="14"/>
  <c r="N30" i="14"/>
  <c r="N29" i="14"/>
  <c r="N28" i="14"/>
  <c r="N27" i="14"/>
  <c r="N26" i="14"/>
  <c r="L24" i="14"/>
  <c r="I24" i="14"/>
  <c r="F24" i="14"/>
  <c r="C24" i="14"/>
  <c r="O23" i="14"/>
  <c r="K23" i="14"/>
  <c r="H23" i="14"/>
  <c r="E23" i="14"/>
  <c r="B23" i="14"/>
  <c r="O22" i="14"/>
  <c r="K22" i="14"/>
  <c r="H22" i="14"/>
  <c r="E22" i="14"/>
  <c r="B22" i="14"/>
  <c r="O21" i="14"/>
  <c r="K21" i="14"/>
  <c r="H21" i="14"/>
  <c r="E21" i="14"/>
  <c r="B21" i="14"/>
  <c r="N21" i="14" s="1"/>
  <c r="O20" i="14"/>
  <c r="K20" i="14"/>
  <c r="H20" i="14"/>
  <c r="E20" i="14"/>
  <c r="B20" i="14"/>
  <c r="O19" i="14"/>
  <c r="K19" i="14"/>
  <c r="H19" i="14"/>
  <c r="E19" i="14"/>
  <c r="B19" i="14"/>
  <c r="O18" i="14"/>
  <c r="K18" i="14"/>
  <c r="H18" i="14"/>
  <c r="E18" i="14"/>
  <c r="B18" i="14"/>
  <c r="O17" i="14"/>
  <c r="K17" i="14"/>
  <c r="H17" i="14"/>
  <c r="E17" i="14"/>
  <c r="B17" i="14"/>
  <c r="O16" i="14"/>
  <c r="K16" i="14"/>
  <c r="H16" i="14"/>
  <c r="E16" i="14"/>
  <c r="B16" i="14"/>
  <c r="O15" i="14"/>
  <c r="K15" i="14"/>
  <c r="H15" i="14"/>
  <c r="E15" i="14"/>
  <c r="B15" i="14"/>
  <c r="O14" i="14"/>
  <c r="K14" i="14"/>
  <c r="H14" i="14"/>
  <c r="E14" i="14"/>
  <c r="B14" i="14"/>
  <c r="L12" i="14"/>
  <c r="I12" i="14"/>
  <c r="F12" i="14"/>
  <c r="C12" i="14"/>
  <c r="O11" i="14"/>
  <c r="K11" i="14"/>
  <c r="H11" i="14"/>
  <c r="E11" i="14"/>
  <c r="B11" i="14"/>
  <c r="O10" i="14"/>
  <c r="K10" i="14"/>
  <c r="H10" i="14"/>
  <c r="E10" i="14"/>
  <c r="B10" i="14"/>
  <c r="O9" i="14"/>
  <c r="K9" i="14"/>
  <c r="H9" i="14"/>
  <c r="E9" i="14"/>
  <c r="B9" i="14"/>
  <c r="O8" i="14"/>
  <c r="K8" i="14"/>
  <c r="H8" i="14"/>
  <c r="E8" i="14"/>
  <c r="B8" i="14"/>
  <c r="O7" i="14"/>
  <c r="K7" i="14"/>
  <c r="H7" i="14"/>
  <c r="E7" i="14"/>
  <c r="B7" i="14"/>
  <c r="O6" i="14"/>
  <c r="K6" i="14"/>
  <c r="H6" i="14"/>
  <c r="E6" i="14"/>
  <c r="B6" i="14"/>
  <c r="O5" i="14"/>
  <c r="K5" i="14"/>
  <c r="H5" i="14"/>
  <c r="E5" i="14"/>
  <c r="E12" i="14" s="1"/>
  <c r="B5" i="14"/>
  <c r="E74" i="13"/>
  <c r="D74" i="13"/>
  <c r="C74" i="13"/>
  <c r="B74" i="13"/>
  <c r="E65" i="13"/>
  <c r="D65" i="13"/>
  <c r="C65" i="13"/>
  <c r="B65" i="13"/>
  <c r="E56" i="13"/>
  <c r="D56" i="13"/>
  <c r="C56" i="13"/>
  <c r="B56" i="13"/>
  <c r="E47" i="13"/>
  <c r="D47" i="13"/>
  <c r="C47" i="13"/>
  <c r="B47" i="13"/>
  <c r="N35" i="13"/>
  <c r="N34" i="13"/>
  <c r="N33" i="13"/>
  <c r="N32" i="13"/>
  <c r="N31" i="13"/>
  <c r="N30" i="13"/>
  <c r="N29" i="13"/>
  <c r="N28" i="13"/>
  <c r="N27" i="13"/>
  <c r="N26" i="13"/>
  <c r="B14" i="13"/>
  <c r="K23" i="13"/>
  <c r="K22" i="13"/>
  <c r="K21" i="13"/>
  <c r="K20" i="13"/>
  <c r="K19" i="13"/>
  <c r="K18" i="13"/>
  <c r="K17" i="13"/>
  <c r="K16" i="13"/>
  <c r="K15" i="13"/>
  <c r="K14" i="13"/>
  <c r="K11" i="13"/>
  <c r="K10" i="13"/>
  <c r="K9" i="13"/>
  <c r="K8" i="13"/>
  <c r="K7" i="13"/>
  <c r="K6" i="13"/>
  <c r="K5" i="13"/>
  <c r="H23" i="13"/>
  <c r="H22" i="13"/>
  <c r="H21" i="13"/>
  <c r="H20" i="13"/>
  <c r="H19" i="13"/>
  <c r="H18" i="13"/>
  <c r="H17" i="13"/>
  <c r="H16" i="13"/>
  <c r="H15" i="13"/>
  <c r="H14" i="13"/>
  <c r="H11" i="13"/>
  <c r="H10" i="13"/>
  <c r="H9" i="13"/>
  <c r="H8" i="13"/>
  <c r="H7" i="13"/>
  <c r="H6" i="13"/>
  <c r="H5" i="13"/>
  <c r="E23" i="13"/>
  <c r="E22" i="13"/>
  <c r="E21" i="13"/>
  <c r="E20" i="13"/>
  <c r="E19" i="13"/>
  <c r="E18" i="13"/>
  <c r="E17" i="13"/>
  <c r="E16" i="13"/>
  <c r="E15" i="13"/>
  <c r="E14" i="13"/>
  <c r="E11" i="13"/>
  <c r="E10" i="13"/>
  <c r="E9" i="13"/>
  <c r="E8" i="13"/>
  <c r="E7" i="13"/>
  <c r="E6" i="13"/>
  <c r="E5" i="13"/>
  <c r="B23" i="13"/>
  <c r="B22" i="13"/>
  <c r="B21" i="13"/>
  <c r="B20" i="13"/>
  <c r="B19" i="13"/>
  <c r="B18" i="13"/>
  <c r="B17" i="13"/>
  <c r="B16" i="13"/>
  <c r="B15" i="13"/>
  <c r="B11" i="13"/>
  <c r="B10" i="13"/>
  <c r="B9" i="13"/>
  <c r="B8" i="13"/>
  <c r="B7" i="13"/>
  <c r="B6" i="13"/>
  <c r="B5" i="13"/>
  <c r="N5" i="13" s="1"/>
  <c r="M66" i="13"/>
  <c r="M66" i="14" s="1"/>
  <c r="M66" i="15" s="1"/>
  <c r="M66" i="16" s="1"/>
  <c r="M66" i="17" s="1"/>
  <c r="M66" i="18" s="1"/>
  <c r="M66" i="19" s="1"/>
  <c r="L66" i="13"/>
  <c r="L66" i="14" s="1"/>
  <c r="L66" i="15" s="1"/>
  <c r="L66" i="16" s="1"/>
  <c r="L66" i="17" s="1"/>
  <c r="L66" i="18" s="1"/>
  <c r="L66" i="19" s="1"/>
  <c r="K66" i="13"/>
  <c r="J66" i="13"/>
  <c r="J66" i="14" s="1"/>
  <c r="J66" i="15" s="1"/>
  <c r="M48" i="13"/>
  <c r="M48" i="14" s="1"/>
  <c r="M48" i="15" s="1"/>
  <c r="M48" i="16" s="1"/>
  <c r="M48" i="17" s="1"/>
  <c r="M48" i="18" s="1"/>
  <c r="M48" i="19" s="1"/>
  <c r="L48" i="13"/>
  <c r="L48" i="14" s="1"/>
  <c r="L48" i="15" s="1"/>
  <c r="L48" i="16" s="1"/>
  <c r="L48" i="17" s="1"/>
  <c r="L48" i="18" s="1"/>
  <c r="L48" i="19" s="1"/>
  <c r="K48" i="13"/>
  <c r="K48" i="14" s="1"/>
  <c r="K48" i="15" s="1"/>
  <c r="K48" i="16" s="1"/>
  <c r="K48" i="17" s="1"/>
  <c r="K48" i="18" s="1"/>
  <c r="K48" i="19" s="1"/>
  <c r="J48" i="13"/>
  <c r="J48" i="14" s="1"/>
  <c r="J48" i="15" s="1"/>
  <c r="M57" i="13"/>
  <c r="M57" i="14" s="1"/>
  <c r="M57" i="15" s="1"/>
  <c r="M57" i="16" s="1"/>
  <c r="M57" i="17" s="1"/>
  <c r="M57" i="18" s="1"/>
  <c r="M57" i="19" s="1"/>
  <c r="L57" i="13"/>
  <c r="L57" i="14" s="1"/>
  <c r="L57" i="15" s="1"/>
  <c r="L57" i="16" s="1"/>
  <c r="L57" i="17" s="1"/>
  <c r="L57" i="18" s="1"/>
  <c r="L57" i="19" s="1"/>
  <c r="K57" i="13"/>
  <c r="J57" i="13"/>
  <c r="J57" i="14" s="1"/>
  <c r="J57" i="15" s="1"/>
  <c r="J57" i="16" s="1"/>
  <c r="J57" i="17" s="1"/>
  <c r="J57" i="18" s="1"/>
  <c r="J57" i="19" s="1"/>
  <c r="E84" i="13"/>
  <c r="D84" i="13"/>
  <c r="C84" i="13"/>
  <c r="B84" i="13"/>
  <c r="F75" i="13"/>
  <c r="M74" i="13"/>
  <c r="L74" i="13"/>
  <c r="K74" i="13"/>
  <c r="J74" i="13"/>
  <c r="F66" i="13"/>
  <c r="N65" i="13"/>
  <c r="F57" i="13"/>
  <c r="N56" i="13"/>
  <c r="F48" i="13"/>
  <c r="N47" i="13"/>
  <c r="O36" i="13"/>
  <c r="L24" i="13"/>
  <c r="I24" i="13"/>
  <c r="F24" i="13"/>
  <c r="F41" i="13" s="1"/>
  <c r="C24" i="13"/>
  <c r="O23" i="13"/>
  <c r="O22" i="13"/>
  <c r="O21" i="13"/>
  <c r="O20" i="13"/>
  <c r="O19" i="13"/>
  <c r="O18" i="13"/>
  <c r="O17" i="13"/>
  <c r="O16" i="13"/>
  <c r="O15" i="13"/>
  <c r="O14" i="13"/>
  <c r="L12" i="13"/>
  <c r="I12" i="13"/>
  <c r="I41" i="13" s="1"/>
  <c r="F12" i="13"/>
  <c r="C12" i="13"/>
  <c r="C41" i="13" s="1"/>
  <c r="O11" i="13"/>
  <c r="O10" i="13"/>
  <c r="O9" i="13"/>
  <c r="O8" i="13"/>
  <c r="O7" i="13"/>
  <c r="O6" i="13"/>
  <c r="O5" i="13"/>
  <c r="F84" i="14" l="1"/>
  <c r="N74" i="14"/>
  <c r="F84" i="13"/>
  <c r="N74" i="13"/>
  <c r="N48" i="15"/>
  <c r="L41" i="13"/>
  <c r="O12" i="13"/>
  <c r="L41" i="14"/>
  <c r="I41" i="14"/>
  <c r="F41" i="14"/>
  <c r="C41" i="14"/>
  <c r="O41" i="15"/>
  <c r="O41" i="16"/>
  <c r="O41" i="17"/>
  <c r="O41" i="19"/>
  <c r="F74" i="14"/>
  <c r="F65" i="14"/>
  <c r="F47" i="14"/>
  <c r="R33" i="13"/>
  <c r="K41" i="18"/>
  <c r="K41" i="19"/>
  <c r="H24" i="13"/>
  <c r="H24" i="14"/>
  <c r="H41" i="17"/>
  <c r="N15" i="14"/>
  <c r="H41" i="16"/>
  <c r="H41" i="18"/>
  <c r="N11" i="14"/>
  <c r="N8" i="14"/>
  <c r="N8" i="13"/>
  <c r="E41" i="18"/>
  <c r="E24" i="13"/>
  <c r="N18" i="14"/>
  <c r="N24" i="19"/>
  <c r="B41" i="15"/>
  <c r="B41" i="18"/>
  <c r="B41" i="19"/>
  <c r="F56" i="13"/>
  <c r="F83" i="16"/>
  <c r="F83" i="15"/>
  <c r="F83" i="18"/>
  <c r="C83" i="14"/>
  <c r="F83" i="19"/>
  <c r="J75" i="14"/>
  <c r="M75" i="15"/>
  <c r="F65" i="13"/>
  <c r="B24" i="14"/>
  <c r="D83" i="14"/>
  <c r="N17" i="13"/>
  <c r="N20" i="13"/>
  <c r="B41" i="16"/>
  <c r="J66" i="16"/>
  <c r="J66" i="17" s="1"/>
  <c r="J66" i="18" s="1"/>
  <c r="J66" i="19" s="1"/>
  <c r="E83" i="14"/>
  <c r="K75" i="13"/>
  <c r="K57" i="14"/>
  <c r="K57" i="15" s="1"/>
  <c r="K57" i="16" s="1"/>
  <c r="N66" i="13"/>
  <c r="K66" i="14"/>
  <c r="K66" i="15" s="1"/>
  <c r="K66" i="16" s="1"/>
  <c r="K66" i="17" s="1"/>
  <c r="K66" i="18" s="1"/>
  <c r="K66" i="19" s="1"/>
  <c r="N48" i="14"/>
  <c r="L75" i="15"/>
  <c r="B83" i="14"/>
  <c r="N5" i="14"/>
  <c r="N6" i="14"/>
  <c r="N9" i="14"/>
  <c r="K24" i="14"/>
  <c r="N16" i="14"/>
  <c r="M75" i="14"/>
  <c r="J48" i="16"/>
  <c r="F83" i="17"/>
  <c r="B83" i="13"/>
  <c r="J75" i="15"/>
  <c r="H12" i="13"/>
  <c r="L75" i="14"/>
  <c r="F47" i="13"/>
  <c r="L75" i="16"/>
  <c r="L75" i="17" s="1"/>
  <c r="L75" i="18" s="1"/>
  <c r="L75" i="19" s="1"/>
  <c r="N19" i="14"/>
  <c r="M75" i="16"/>
  <c r="M75" i="17" s="1"/>
  <c r="M75" i="18" s="1"/>
  <c r="M75" i="19" s="1"/>
  <c r="H12" i="14"/>
  <c r="K12" i="14"/>
  <c r="E24" i="14"/>
  <c r="E41" i="14" s="1"/>
  <c r="N23" i="14"/>
  <c r="N10" i="14"/>
  <c r="N17" i="14"/>
  <c r="N20" i="14"/>
  <c r="N36" i="14"/>
  <c r="E41" i="15"/>
  <c r="N7" i="14"/>
  <c r="H41" i="15"/>
  <c r="O12" i="14"/>
  <c r="N22" i="14"/>
  <c r="N24" i="15"/>
  <c r="N24" i="16"/>
  <c r="K41" i="16"/>
  <c r="N24" i="18"/>
  <c r="N12" i="19"/>
  <c r="N12" i="18"/>
  <c r="N12" i="17"/>
  <c r="N24" i="17"/>
  <c r="N12" i="16"/>
  <c r="N12" i="15"/>
  <c r="O24" i="14"/>
  <c r="N14" i="14"/>
  <c r="B12" i="14"/>
  <c r="B41" i="14" s="1"/>
  <c r="F56" i="14"/>
  <c r="F74" i="13"/>
  <c r="D83" i="13"/>
  <c r="E83" i="13"/>
  <c r="C83" i="13"/>
  <c r="N36" i="13"/>
  <c r="B24" i="13"/>
  <c r="N18" i="13"/>
  <c r="K24" i="13"/>
  <c r="K12" i="13"/>
  <c r="N11" i="13"/>
  <c r="N6" i="13"/>
  <c r="N14" i="13"/>
  <c r="N7" i="13"/>
  <c r="N22" i="13"/>
  <c r="N16" i="13"/>
  <c r="N23" i="13"/>
  <c r="N10" i="13"/>
  <c r="N9" i="13"/>
  <c r="N19" i="13"/>
  <c r="N21" i="13"/>
  <c r="N15" i="13"/>
  <c r="E12" i="13"/>
  <c r="B12" i="13"/>
  <c r="M75" i="13"/>
  <c r="N57" i="13"/>
  <c r="L75" i="13"/>
  <c r="N48" i="13"/>
  <c r="R32" i="13"/>
  <c r="O24" i="13"/>
  <c r="J75" i="13"/>
  <c r="Q35" i="2"/>
  <c r="R34" i="2"/>
  <c r="Q33" i="2"/>
  <c r="Q30" i="2"/>
  <c r="P34" i="2"/>
  <c r="P34" i="13" s="1"/>
  <c r="P34" i="14" s="1"/>
  <c r="P34" i="15" s="1"/>
  <c r="Q34" i="15" s="1"/>
  <c r="P31" i="2"/>
  <c r="P31" i="13" s="1"/>
  <c r="P31" i="14" s="1"/>
  <c r="P31" i="15" s="1"/>
  <c r="P31" i="16" s="1"/>
  <c r="Q31" i="16" s="1"/>
  <c r="D23" i="2"/>
  <c r="D23" i="13" s="1"/>
  <c r="D23" i="14" s="1"/>
  <c r="D23" i="15" s="1"/>
  <c r="D23" i="16" s="1"/>
  <c r="D23" i="17" s="1"/>
  <c r="D23" i="18" s="1"/>
  <c r="D23" i="19" s="1"/>
  <c r="D22" i="2"/>
  <c r="D22" i="13" s="1"/>
  <c r="D22" i="14" s="1"/>
  <c r="D22" i="15" s="1"/>
  <c r="D22" i="16" s="1"/>
  <c r="D22" i="17" s="1"/>
  <c r="D22" i="18" s="1"/>
  <c r="D22" i="19" s="1"/>
  <c r="D21" i="2"/>
  <c r="D21" i="13" s="1"/>
  <c r="D21" i="14" s="1"/>
  <c r="D21" i="15" s="1"/>
  <c r="D21" i="16" s="1"/>
  <c r="D21" i="17" s="1"/>
  <c r="D21" i="18" s="1"/>
  <c r="D21" i="19" s="1"/>
  <c r="D20" i="2"/>
  <c r="D20" i="13" s="1"/>
  <c r="D20" i="14" s="1"/>
  <c r="D20" i="15" s="1"/>
  <c r="D20" i="16" s="1"/>
  <c r="D20" i="17" s="1"/>
  <c r="D20" i="18" s="1"/>
  <c r="D20" i="19" s="1"/>
  <c r="D19" i="2"/>
  <c r="D19" i="13" s="1"/>
  <c r="D19" i="14" s="1"/>
  <c r="D19" i="15" s="1"/>
  <c r="D19" i="16" s="1"/>
  <c r="D19" i="17" s="1"/>
  <c r="D19" i="18" s="1"/>
  <c r="D19" i="19" s="1"/>
  <c r="D18" i="2"/>
  <c r="D18" i="13" s="1"/>
  <c r="D18" i="14" s="1"/>
  <c r="D18" i="15" s="1"/>
  <c r="D18" i="16" s="1"/>
  <c r="D18" i="17" s="1"/>
  <c r="D18" i="18" s="1"/>
  <c r="D18" i="19" s="1"/>
  <c r="D17" i="2"/>
  <c r="D17" i="13" s="1"/>
  <c r="D17" i="14" s="1"/>
  <c r="D17" i="15" s="1"/>
  <c r="D17" i="16" s="1"/>
  <c r="D17" i="17" s="1"/>
  <c r="D17" i="18" s="1"/>
  <c r="D17" i="19" s="1"/>
  <c r="D16" i="2"/>
  <c r="D16" i="13" s="1"/>
  <c r="D16" i="14" s="1"/>
  <c r="D16" i="15" s="1"/>
  <c r="D16" i="16" s="1"/>
  <c r="D16" i="17" s="1"/>
  <c r="D16" i="18" s="1"/>
  <c r="D16" i="19" s="1"/>
  <c r="D15" i="2"/>
  <c r="D15" i="13" s="1"/>
  <c r="D15" i="14" s="1"/>
  <c r="D15" i="15" s="1"/>
  <c r="D15" i="16" s="1"/>
  <c r="D15" i="17" s="1"/>
  <c r="D15" i="18" s="1"/>
  <c r="D15" i="19" s="1"/>
  <c r="G23" i="2"/>
  <c r="G23" i="13" s="1"/>
  <c r="G23" i="14" s="1"/>
  <c r="G23" i="15" s="1"/>
  <c r="G23" i="16" s="1"/>
  <c r="G23" i="17" s="1"/>
  <c r="G23" i="18" s="1"/>
  <c r="G23" i="19" s="1"/>
  <c r="G22" i="2"/>
  <c r="G22" i="13" s="1"/>
  <c r="G22" i="14" s="1"/>
  <c r="G22" i="15" s="1"/>
  <c r="G22" i="16" s="1"/>
  <c r="G22" i="17" s="1"/>
  <c r="G22" i="18" s="1"/>
  <c r="G22" i="19" s="1"/>
  <c r="G21" i="2"/>
  <c r="G21" i="13" s="1"/>
  <c r="G21" i="14" s="1"/>
  <c r="G21" i="15" s="1"/>
  <c r="G21" i="16" s="1"/>
  <c r="G21" i="17" s="1"/>
  <c r="G21" i="18" s="1"/>
  <c r="G21" i="19" s="1"/>
  <c r="G20" i="2"/>
  <c r="G20" i="13" s="1"/>
  <c r="G20" i="14" s="1"/>
  <c r="G20" i="15" s="1"/>
  <c r="G20" i="16" s="1"/>
  <c r="G20" i="17" s="1"/>
  <c r="G20" i="18" s="1"/>
  <c r="G20" i="19" s="1"/>
  <c r="G19" i="2"/>
  <c r="G19" i="13" s="1"/>
  <c r="G19" i="14" s="1"/>
  <c r="G19" i="15" s="1"/>
  <c r="G19" i="16" s="1"/>
  <c r="G19" i="17" s="1"/>
  <c r="G19" i="18" s="1"/>
  <c r="G19" i="19" s="1"/>
  <c r="G18" i="2"/>
  <c r="G18" i="13" s="1"/>
  <c r="G18" i="14" s="1"/>
  <c r="G18" i="15" s="1"/>
  <c r="G18" i="16" s="1"/>
  <c r="G18" i="17" s="1"/>
  <c r="G18" i="18" s="1"/>
  <c r="G18" i="19" s="1"/>
  <c r="G17" i="2"/>
  <c r="G17" i="13" s="1"/>
  <c r="G17" i="14" s="1"/>
  <c r="G17" i="15" s="1"/>
  <c r="G17" i="16" s="1"/>
  <c r="G17" i="17" s="1"/>
  <c r="G17" i="18" s="1"/>
  <c r="G17" i="19" s="1"/>
  <c r="G16" i="2"/>
  <c r="G16" i="13" s="1"/>
  <c r="G16" i="14" s="1"/>
  <c r="G16" i="15" s="1"/>
  <c r="G16" i="16" s="1"/>
  <c r="G16" i="17" s="1"/>
  <c r="G16" i="18" s="1"/>
  <c r="G16" i="19" s="1"/>
  <c r="G15" i="2"/>
  <c r="G15" i="13" s="1"/>
  <c r="G15" i="14" s="1"/>
  <c r="G15" i="15" s="1"/>
  <c r="G15" i="16" s="1"/>
  <c r="G15" i="17" s="1"/>
  <c r="G15" i="18" s="1"/>
  <c r="G15" i="19" s="1"/>
  <c r="G14" i="2"/>
  <c r="G14" i="13" s="1"/>
  <c r="G14" i="14" s="1"/>
  <c r="O36" i="2"/>
  <c r="N36" i="2"/>
  <c r="P27" i="2"/>
  <c r="P27" i="13" s="1"/>
  <c r="P27" i="14" s="1"/>
  <c r="P27" i="15" s="1"/>
  <c r="R27" i="15" s="1"/>
  <c r="P26" i="2"/>
  <c r="P26" i="13" s="1"/>
  <c r="P26" i="14" s="1"/>
  <c r="P26" i="15" s="1"/>
  <c r="R26" i="15" s="1"/>
  <c r="P35" i="2"/>
  <c r="P35" i="13" s="1"/>
  <c r="P35" i="14" s="1"/>
  <c r="P35" i="15" s="1"/>
  <c r="P33" i="2"/>
  <c r="P33" i="13" s="1"/>
  <c r="P33" i="14" s="1"/>
  <c r="Q33" i="14" s="1"/>
  <c r="P32" i="2"/>
  <c r="P32" i="13" s="1"/>
  <c r="P32" i="14" s="1"/>
  <c r="P32" i="15" s="1"/>
  <c r="P32" i="16" s="1"/>
  <c r="P30" i="2"/>
  <c r="P30" i="13" s="1"/>
  <c r="P30" i="14" s="1"/>
  <c r="P30" i="15" s="1"/>
  <c r="Q30" i="15" s="1"/>
  <c r="P29" i="2"/>
  <c r="P29" i="13" s="1"/>
  <c r="Q29" i="13" s="1"/>
  <c r="P28" i="2"/>
  <c r="P28" i="13" s="1"/>
  <c r="P28" i="14" s="1"/>
  <c r="P28" i="15" s="1"/>
  <c r="R28" i="15" s="1"/>
  <c r="J23" i="2"/>
  <c r="J23" i="13" s="1"/>
  <c r="J23" i="14" s="1"/>
  <c r="J23" i="15" s="1"/>
  <c r="J23" i="16" s="1"/>
  <c r="J23" i="17" s="1"/>
  <c r="J23" i="18" s="1"/>
  <c r="J23" i="19" s="1"/>
  <c r="J22" i="2"/>
  <c r="J22" i="13" s="1"/>
  <c r="J22" i="14" s="1"/>
  <c r="J22" i="15" s="1"/>
  <c r="J22" i="16" s="1"/>
  <c r="J22" i="17" s="1"/>
  <c r="J22" i="18" s="1"/>
  <c r="J22" i="19" s="1"/>
  <c r="J21" i="2"/>
  <c r="J21" i="13" s="1"/>
  <c r="J21" i="14" s="1"/>
  <c r="J21" i="15" s="1"/>
  <c r="J21" i="16" s="1"/>
  <c r="J21" i="17" s="1"/>
  <c r="J21" i="18" s="1"/>
  <c r="J21" i="19" s="1"/>
  <c r="J20" i="2"/>
  <c r="J20" i="13" s="1"/>
  <c r="J20" i="14" s="1"/>
  <c r="J20" i="15" s="1"/>
  <c r="J20" i="16" s="1"/>
  <c r="J20" i="17" s="1"/>
  <c r="J20" i="18" s="1"/>
  <c r="J20" i="19" s="1"/>
  <c r="J19" i="2"/>
  <c r="J19" i="13" s="1"/>
  <c r="J19" i="14" s="1"/>
  <c r="J19" i="15" s="1"/>
  <c r="J19" i="16" s="1"/>
  <c r="J19" i="17" s="1"/>
  <c r="J19" i="18" s="1"/>
  <c r="J19" i="19" s="1"/>
  <c r="J18" i="2"/>
  <c r="J18" i="13" s="1"/>
  <c r="J18" i="14" s="1"/>
  <c r="J18" i="15" s="1"/>
  <c r="J18" i="16" s="1"/>
  <c r="J18" i="17" s="1"/>
  <c r="J18" i="18" s="1"/>
  <c r="J18" i="19" s="1"/>
  <c r="J17" i="2"/>
  <c r="J17" i="13" s="1"/>
  <c r="J17" i="14" s="1"/>
  <c r="J17" i="15" s="1"/>
  <c r="J17" i="16" s="1"/>
  <c r="J17" i="17" s="1"/>
  <c r="J17" i="18" s="1"/>
  <c r="J17" i="19" s="1"/>
  <c r="J16" i="2"/>
  <c r="J16" i="13" s="1"/>
  <c r="J16" i="14" s="1"/>
  <c r="J16" i="15" s="1"/>
  <c r="J16" i="16" s="1"/>
  <c r="J16" i="17" s="1"/>
  <c r="J16" i="18" s="1"/>
  <c r="J16" i="19" s="1"/>
  <c r="J15" i="2"/>
  <c r="J15" i="13" s="1"/>
  <c r="J15" i="14" s="1"/>
  <c r="J15" i="15" s="1"/>
  <c r="J15" i="16" s="1"/>
  <c r="J15" i="17" s="1"/>
  <c r="J15" i="18" s="1"/>
  <c r="J15" i="19" s="1"/>
  <c r="O23" i="2"/>
  <c r="P23" i="2" s="1"/>
  <c r="P23" i="13" s="1"/>
  <c r="P23" i="14" s="1"/>
  <c r="P23" i="15" s="1"/>
  <c r="P23" i="16" s="1"/>
  <c r="Q23" i="16" s="1"/>
  <c r="O22" i="2"/>
  <c r="P22" i="2" s="1"/>
  <c r="P22" i="13" s="1"/>
  <c r="P22" i="14" s="1"/>
  <c r="P22" i="15" s="1"/>
  <c r="P22" i="16" s="1"/>
  <c r="R22" i="16" s="1"/>
  <c r="O21" i="2"/>
  <c r="P21" i="2" s="1"/>
  <c r="P21" i="13" s="1"/>
  <c r="P21" i="14" s="1"/>
  <c r="P21" i="15" s="1"/>
  <c r="O20" i="2"/>
  <c r="P20" i="2" s="1"/>
  <c r="P20" i="13" s="1"/>
  <c r="P20" i="14" s="1"/>
  <c r="P20" i="15" s="1"/>
  <c r="P20" i="16" s="1"/>
  <c r="P20" i="17" s="1"/>
  <c r="P20" i="18" s="1"/>
  <c r="P20" i="19" s="1"/>
  <c r="R20" i="19" s="1"/>
  <c r="O19" i="2"/>
  <c r="P19" i="2" s="1"/>
  <c r="P19" i="13" s="1"/>
  <c r="P19" i="14" s="1"/>
  <c r="P19" i="15" s="1"/>
  <c r="P19" i="16" s="1"/>
  <c r="P19" i="17" s="1"/>
  <c r="P19" i="18" s="1"/>
  <c r="Q19" i="18" s="1"/>
  <c r="O18" i="2"/>
  <c r="P18" i="2" s="1"/>
  <c r="P18" i="13" s="1"/>
  <c r="P18" i="14" s="1"/>
  <c r="P18" i="15" s="1"/>
  <c r="P18" i="16" s="1"/>
  <c r="P18" i="17" s="1"/>
  <c r="P18" i="18" s="1"/>
  <c r="Q18" i="18" s="1"/>
  <c r="O17" i="2"/>
  <c r="P17" i="2" s="1"/>
  <c r="P17" i="13" s="1"/>
  <c r="P17" i="14" s="1"/>
  <c r="P17" i="15" s="1"/>
  <c r="P17" i="16" s="1"/>
  <c r="Q17" i="16" s="1"/>
  <c r="O16" i="2"/>
  <c r="P16" i="2" s="1"/>
  <c r="P16" i="13" s="1"/>
  <c r="P16" i="14" s="1"/>
  <c r="P16" i="15" s="1"/>
  <c r="P16" i="16" s="1"/>
  <c r="P16" i="17" s="1"/>
  <c r="P16" i="18" s="1"/>
  <c r="Q16" i="18" s="1"/>
  <c r="O15" i="2"/>
  <c r="P15" i="2" s="1"/>
  <c r="P15" i="13" s="1"/>
  <c r="P15" i="14" s="1"/>
  <c r="P15" i="15" s="1"/>
  <c r="P15" i="16" s="1"/>
  <c r="P15" i="17" s="1"/>
  <c r="P15" i="18" s="1"/>
  <c r="P15" i="19" s="1"/>
  <c r="R15" i="19" s="1"/>
  <c r="N23" i="2"/>
  <c r="N22" i="2"/>
  <c r="N21" i="2"/>
  <c r="N20" i="2"/>
  <c r="N19" i="2"/>
  <c r="N18" i="2"/>
  <c r="N17" i="2"/>
  <c r="N16" i="2"/>
  <c r="N15" i="2"/>
  <c r="M23" i="2"/>
  <c r="M23" i="13" s="1"/>
  <c r="M23" i="14" s="1"/>
  <c r="M23" i="15" s="1"/>
  <c r="M23" i="16" s="1"/>
  <c r="M23" i="17" s="1"/>
  <c r="M23" i="18" s="1"/>
  <c r="M23" i="19" s="1"/>
  <c r="M22" i="2"/>
  <c r="M22" i="13" s="1"/>
  <c r="M22" i="14" s="1"/>
  <c r="M22" i="15" s="1"/>
  <c r="M22" i="16" s="1"/>
  <c r="M22" i="17" s="1"/>
  <c r="M22" i="18" s="1"/>
  <c r="M22" i="19" s="1"/>
  <c r="M21" i="2"/>
  <c r="M21" i="13" s="1"/>
  <c r="M21" i="14" s="1"/>
  <c r="M21" i="15" s="1"/>
  <c r="M21" i="16" s="1"/>
  <c r="M21" i="17" s="1"/>
  <c r="M21" i="18" s="1"/>
  <c r="M21" i="19" s="1"/>
  <c r="M20" i="2"/>
  <c r="M20" i="13" s="1"/>
  <c r="M20" i="14" s="1"/>
  <c r="M20" i="15" s="1"/>
  <c r="M20" i="16" s="1"/>
  <c r="M20" i="17" s="1"/>
  <c r="M20" i="18" s="1"/>
  <c r="M20" i="19" s="1"/>
  <c r="M19" i="2"/>
  <c r="M19" i="13" s="1"/>
  <c r="M19" i="14" s="1"/>
  <c r="M19" i="15" s="1"/>
  <c r="M19" i="16" s="1"/>
  <c r="M19" i="17" s="1"/>
  <c r="M19" i="18" s="1"/>
  <c r="M19" i="19" s="1"/>
  <c r="M18" i="2"/>
  <c r="M18" i="13" s="1"/>
  <c r="M18" i="14" s="1"/>
  <c r="M18" i="15" s="1"/>
  <c r="M18" i="16" s="1"/>
  <c r="M18" i="17" s="1"/>
  <c r="M18" i="18" s="1"/>
  <c r="M18" i="19" s="1"/>
  <c r="M17" i="2"/>
  <c r="M17" i="13" s="1"/>
  <c r="M17" i="14" s="1"/>
  <c r="M17" i="15" s="1"/>
  <c r="M17" i="16" s="1"/>
  <c r="M17" i="17" s="1"/>
  <c r="M17" i="18" s="1"/>
  <c r="M17" i="19" s="1"/>
  <c r="M16" i="2"/>
  <c r="M16" i="13" s="1"/>
  <c r="M16" i="14" s="1"/>
  <c r="M16" i="15" s="1"/>
  <c r="M16" i="16" s="1"/>
  <c r="M16" i="17" s="1"/>
  <c r="M16" i="18" s="1"/>
  <c r="M16" i="19" s="1"/>
  <c r="M15" i="2"/>
  <c r="M15" i="13" s="1"/>
  <c r="M15" i="14" s="1"/>
  <c r="M15" i="15" s="1"/>
  <c r="M15" i="16" s="1"/>
  <c r="M15" i="17" s="1"/>
  <c r="M15" i="18" s="1"/>
  <c r="M15" i="19" s="1"/>
  <c r="M66" i="2"/>
  <c r="L66" i="2"/>
  <c r="K66" i="2"/>
  <c r="J66" i="2"/>
  <c r="M74" i="2"/>
  <c r="L74" i="2"/>
  <c r="K74" i="2"/>
  <c r="J74" i="2"/>
  <c r="N66" i="14" l="1"/>
  <c r="N57" i="14"/>
  <c r="P28" i="16"/>
  <c r="Q28" i="16" s="1"/>
  <c r="R27" i="13"/>
  <c r="Q35" i="14"/>
  <c r="Q34" i="13"/>
  <c r="R34" i="14"/>
  <c r="Q27" i="13"/>
  <c r="R28" i="14"/>
  <c r="Q32" i="13"/>
  <c r="Q27" i="14"/>
  <c r="R26" i="13"/>
  <c r="Q26" i="13"/>
  <c r="O41" i="13"/>
  <c r="Q16" i="13"/>
  <c r="Q26" i="14"/>
  <c r="O41" i="14"/>
  <c r="N66" i="18"/>
  <c r="N66" i="19"/>
  <c r="Q35" i="13"/>
  <c r="R35" i="13"/>
  <c r="R35" i="14"/>
  <c r="P35" i="16"/>
  <c r="Q35" i="15"/>
  <c r="R35" i="15"/>
  <c r="P34" i="16"/>
  <c r="R34" i="15"/>
  <c r="R34" i="13"/>
  <c r="Q34" i="14"/>
  <c r="Q34" i="2"/>
  <c r="P33" i="15"/>
  <c r="R33" i="14"/>
  <c r="Q33" i="13"/>
  <c r="Q32" i="2"/>
  <c r="R32" i="15"/>
  <c r="Q32" i="15"/>
  <c r="R32" i="14"/>
  <c r="Q32" i="16"/>
  <c r="R32" i="16"/>
  <c r="P32" i="17"/>
  <c r="Q32" i="14"/>
  <c r="Q31" i="15"/>
  <c r="Q31" i="2"/>
  <c r="R31" i="13"/>
  <c r="R31" i="14"/>
  <c r="R31" i="15"/>
  <c r="P31" i="17"/>
  <c r="R31" i="16"/>
  <c r="Q31" i="14"/>
  <c r="Q31" i="13"/>
  <c r="R31" i="2"/>
  <c r="P30" i="16"/>
  <c r="R30" i="14"/>
  <c r="R30" i="15"/>
  <c r="Q30" i="13"/>
  <c r="Q30" i="14"/>
  <c r="R30" i="13"/>
  <c r="Q29" i="2"/>
  <c r="P29" i="14"/>
  <c r="P36" i="14" s="1"/>
  <c r="Q36" i="14" s="1"/>
  <c r="R29" i="13"/>
  <c r="Q28" i="2"/>
  <c r="Q28" i="14"/>
  <c r="Q28" i="15"/>
  <c r="Q28" i="13"/>
  <c r="R28" i="13"/>
  <c r="P36" i="13"/>
  <c r="R36" i="13" s="1"/>
  <c r="P27" i="16"/>
  <c r="Q27" i="15"/>
  <c r="Q27" i="2"/>
  <c r="R27" i="14"/>
  <c r="P26" i="16"/>
  <c r="Q26" i="15"/>
  <c r="R26" i="14"/>
  <c r="Q20" i="14"/>
  <c r="R20" i="2"/>
  <c r="Q20" i="19"/>
  <c r="R20" i="17"/>
  <c r="R23" i="15"/>
  <c r="G24" i="13"/>
  <c r="Q19" i="16"/>
  <c r="Q19" i="13"/>
  <c r="R15" i="16"/>
  <c r="Q23" i="13"/>
  <c r="R20" i="18"/>
  <c r="Q18" i="15"/>
  <c r="Q15" i="15"/>
  <c r="Q20" i="16"/>
  <c r="Q16" i="17"/>
  <c r="Q20" i="18"/>
  <c r="R20" i="13"/>
  <c r="Q19" i="17"/>
  <c r="Q15" i="17"/>
  <c r="Q16" i="16"/>
  <c r="Q20" i="17"/>
  <c r="R18" i="15"/>
  <c r="Q16" i="14"/>
  <c r="R15" i="18"/>
  <c r="R18" i="17"/>
  <c r="R15" i="15"/>
  <c r="Q22" i="14"/>
  <c r="R21" i="2"/>
  <c r="R15" i="17"/>
  <c r="Q18" i="14"/>
  <c r="Q19" i="15"/>
  <c r="Q17" i="13"/>
  <c r="Q16" i="15"/>
  <c r="Q17" i="15"/>
  <c r="R18" i="16"/>
  <c r="P21" i="16"/>
  <c r="Q21" i="15"/>
  <c r="P23" i="17"/>
  <c r="R23" i="16"/>
  <c r="R21" i="14"/>
  <c r="R19" i="17"/>
  <c r="Q20" i="15"/>
  <c r="Q23" i="15"/>
  <c r="Q15" i="19"/>
  <c r="Q18" i="16"/>
  <c r="R20" i="15"/>
  <c r="Q18" i="17"/>
  <c r="R21" i="15"/>
  <c r="R21" i="13"/>
  <c r="P22" i="17"/>
  <c r="Q22" i="16"/>
  <c r="Q17" i="14"/>
  <c r="R17" i="15"/>
  <c r="R17" i="2"/>
  <c r="Q21" i="14"/>
  <c r="Q23" i="14"/>
  <c r="Q19" i="14"/>
  <c r="R16" i="15"/>
  <c r="R16" i="18"/>
  <c r="R22" i="15"/>
  <c r="P16" i="19"/>
  <c r="R16" i="19" s="1"/>
  <c r="R19" i="16"/>
  <c r="P18" i="19"/>
  <c r="R16" i="17"/>
  <c r="R16" i="16"/>
  <c r="Q22" i="15"/>
  <c r="R18" i="18"/>
  <c r="P17" i="17"/>
  <c r="R17" i="16"/>
  <c r="Q18" i="13"/>
  <c r="P19" i="19"/>
  <c r="R19" i="18"/>
  <c r="R17" i="13"/>
  <c r="Q22" i="13"/>
  <c r="R18" i="14"/>
  <c r="R20" i="16"/>
  <c r="R19" i="15"/>
  <c r="Q15" i="18"/>
  <c r="Q15" i="14"/>
  <c r="Q15" i="16"/>
  <c r="R15" i="14"/>
  <c r="K41" i="14"/>
  <c r="H41" i="14"/>
  <c r="H41" i="13"/>
  <c r="E41" i="13"/>
  <c r="R19" i="14"/>
  <c r="R16" i="14"/>
  <c r="F83" i="14"/>
  <c r="R23" i="14"/>
  <c r="N66" i="15"/>
  <c r="Q20" i="13"/>
  <c r="N66" i="16"/>
  <c r="K75" i="15"/>
  <c r="N75" i="15" s="1"/>
  <c r="K57" i="17"/>
  <c r="K75" i="16"/>
  <c r="K75" i="17" s="1"/>
  <c r="K75" i="18" s="1"/>
  <c r="K75" i="19" s="1"/>
  <c r="N57" i="16"/>
  <c r="G14" i="15"/>
  <c r="G24" i="14"/>
  <c r="J48" i="17"/>
  <c r="J75" i="16"/>
  <c r="N48" i="16"/>
  <c r="R23" i="13"/>
  <c r="N66" i="17"/>
  <c r="K75" i="14"/>
  <c r="N75" i="14" s="1"/>
  <c r="N57" i="15"/>
  <c r="N12" i="14"/>
  <c r="R22" i="14"/>
  <c r="R20" i="14"/>
  <c r="R17" i="14"/>
  <c r="N24" i="14"/>
  <c r="F83" i="13"/>
  <c r="B41" i="13"/>
  <c r="R18" i="13"/>
  <c r="R16" i="13"/>
  <c r="K41" i="13"/>
  <c r="N12" i="13"/>
  <c r="N24" i="13"/>
  <c r="R19" i="13"/>
  <c r="R22" i="13"/>
  <c r="Q15" i="13"/>
  <c r="R15" i="13"/>
  <c r="Q21" i="13"/>
  <c r="N75" i="13"/>
  <c r="P36" i="2"/>
  <c r="Q36" i="2" s="1"/>
  <c r="Q19" i="2"/>
  <c r="Q21" i="2"/>
  <c r="Q22" i="2"/>
  <c r="Q15" i="2"/>
  <c r="Q16" i="2"/>
  <c r="Q17" i="2"/>
  <c r="Q20" i="2"/>
  <c r="Q23" i="2"/>
  <c r="Q18" i="2"/>
  <c r="N74" i="2"/>
  <c r="R19" i="2"/>
  <c r="R18" i="2"/>
  <c r="R16" i="2"/>
  <c r="R15" i="2"/>
  <c r="R28" i="16" l="1"/>
  <c r="P28" i="17"/>
  <c r="Q28" i="17" s="1"/>
  <c r="R28" i="17"/>
  <c r="P28" i="18"/>
  <c r="Q28" i="18" s="1"/>
  <c r="Q16" i="19"/>
  <c r="Q35" i="16"/>
  <c r="P35" i="17"/>
  <c r="R35" i="16"/>
  <c r="P34" i="17"/>
  <c r="Q34" i="16"/>
  <c r="R34" i="16"/>
  <c r="P33" i="16"/>
  <c r="R33" i="15"/>
  <c r="Q33" i="15"/>
  <c r="Q32" i="17"/>
  <c r="P32" i="18"/>
  <c r="R32" i="17"/>
  <c r="R31" i="17"/>
  <c r="P31" i="18"/>
  <c r="Q31" i="17"/>
  <c r="R36" i="14"/>
  <c r="Q30" i="16"/>
  <c r="R30" i="16"/>
  <c r="P30" i="17"/>
  <c r="P29" i="15"/>
  <c r="Q29" i="14"/>
  <c r="R29" i="14"/>
  <c r="Q36" i="13"/>
  <c r="P27" i="17"/>
  <c r="Q27" i="16"/>
  <c r="R27" i="16"/>
  <c r="R26" i="16"/>
  <c r="P26" i="17"/>
  <c r="Q26" i="16"/>
  <c r="R18" i="19"/>
  <c r="Q18" i="19"/>
  <c r="Q19" i="19"/>
  <c r="R19" i="19"/>
  <c r="P23" i="18"/>
  <c r="R23" i="17"/>
  <c r="Q23" i="17"/>
  <c r="P17" i="18"/>
  <c r="Q17" i="17"/>
  <c r="R17" i="17"/>
  <c r="P21" i="17"/>
  <c r="R21" i="16"/>
  <c r="Q21" i="16"/>
  <c r="P22" i="18"/>
  <c r="Q22" i="17"/>
  <c r="R22" i="17"/>
  <c r="N75" i="16"/>
  <c r="J75" i="17"/>
  <c r="J48" i="18"/>
  <c r="N48" i="17"/>
  <c r="K57" i="18"/>
  <c r="N57" i="17"/>
  <c r="G14" i="16"/>
  <c r="G24" i="15"/>
  <c r="R29" i="2"/>
  <c r="R32" i="2"/>
  <c r="R30" i="2"/>
  <c r="R33" i="2"/>
  <c r="R35" i="2"/>
  <c r="R26" i="2"/>
  <c r="Q26" i="2"/>
  <c r="R36" i="2"/>
  <c r="R27" i="2"/>
  <c r="R28" i="2"/>
  <c r="R28" i="18" l="1"/>
  <c r="P28" i="19"/>
  <c r="R28" i="19" s="1"/>
  <c r="P35" i="18"/>
  <c r="Q35" i="17"/>
  <c r="R35" i="17"/>
  <c r="Q34" i="17"/>
  <c r="P34" i="18"/>
  <c r="R34" i="17"/>
  <c r="P33" i="17"/>
  <c r="R33" i="16"/>
  <c r="Q33" i="16"/>
  <c r="Q32" i="18"/>
  <c r="P32" i="19"/>
  <c r="R32" i="18"/>
  <c r="P31" i="19"/>
  <c r="Q31" i="18"/>
  <c r="R31" i="18"/>
  <c r="P30" i="18"/>
  <c r="R30" i="17"/>
  <c r="Q30" i="17"/>
  <c r="P29" i="16"/>
  <c r="Q29" i="15"/>
  <c r="R29" i="15"/>
  <c r="P36" i="15"/>
  <c r="P27" i="18"/>
  <c r="Q27" i="17"/>
  <c r="R27" i="17"/>
  <c r="R26" i="17"/>
  <c r="Q26" i="17"/>
  <c r="P26" i="18"/>
  <c r="P21" i="18"/>
  <c r="Q21" i="17"/>
  <c r="R21" i="17"/>
  <c r="P23" i="19"/>
  <c r="R23" i="18"/>
  <c r="Q23" i="18"/>
  <c r="P22" i="19"/>
  <c r="Q22" i="18"/>
  <c r="R22" i="18"/>
  <c r="P17" i="19"/>
  <c r="R17" i="18"/>
  <c r="Q17" i="18"/>
  <c r="J48" i="19"/>
  <c r="N48" i="19" s="1"/>
  <c r="N48" i="18"/>
  <c r="G24" i="16"/>
  <c r="G14" i="17"/>
  <c r="N57" i="18"/>
  <c r="K57" i="19"/>
  <c r="N57" i="19" s="1"/>
  <c r="J75" i="18"/>
  <c r="N75" i="17"/>
  <c r="M57" i="2"/>
  <c r="M48" i="2"/>
  <c r="Q28" i="19" l="1"/>
  <c r="P35" i="19"/>
  <c r="R35" i="18"/>
  <c r="Q35" i="18"/>
  <c r="Q34" i="18"/>
  <c r="P34" i="19"/>
  <c r="R34" i="18"/>
  <c r="P33" i="18"/>
  <c r="Q33" i="17"/>
  <c r="R33" i="17"/>
  <c r="R32" i="19"/>
  <c r="Q32" i="19"/>
  <c r="Q31" i="19"/>
  <c r="R31" i="19"/>
  <c r="Q30" i="18"/>
  <c r="P30" i="19"/>
  <c r="R30" i="18"/>
  <c r="Q36" i="15"/>
  <c r="R36" i="15"/>
  <c r="R29" i="16"/>
  <c r="Q29" i="16"/>
  <c r="P29" i="17"/>
  <c r="P36" i="16"/>
  <c r="P27" i="19"/>
  <c r="R27" i="18"/>
  <c r="Q27" i="18"/>
  <c r="Q26" i="18"/>
  <c r="P26" i="19"/>
  <c r="R26" i="18"/>
  <c r="Q17" i="19"/>
  <c r="R17" i="19"/>
  <c r="P21" i="19"/>
  <c r="R21" i="18"/>
  <c r="Q21" i="18"/>
  <c r="Q22" i="19"/>
  <c r="R22" i="19"/>
  <c r="R23" i="19"/>
  <c r="Q23" i="19"/>
  <c r="J75" i="19"/>
  <c r="N75" i="19" s="1"/>
  <c r="N75" i="18"/>
  <c r="G14" i="18"/>
  <c r="G24" i="17"/>
  <c r="M75" i="2"/>
  <c r="L57" i="2"/>
  <c r="K57" i="2"/>
  <c r="J57" i="2"/>
  <c r="N56" i="2"/>
  <c r="R35" i="19" l="1"/>
  <c r="Q35" i="19"/>
  <c r="R34" i="19"/>
  <c r="Q34" i="19"/>
  <c r="R33" i="18"/>
  <c r="Q33" i="18"/>
  <c r="P33" i="19"/>
  <c r="R30" i="19"/>
  <c r="Q30" i="19"/>
  <c r="P29" i="18"/>
  <c r="Q29" i="17"/>
  <c r="R29" i="17"/>
  <c r="P36" i="17"/>
  <c r="R36" i="16"/>
  <c r="Q36" i="16"/>
  <c r="Q27" i="19"/>
  <c r="R27" i="19"/>
  <c r="R26" i="19"/>
  <c r="Q26" i="19"/>
  <c r="Q21" i="19"/>
  <c r="R21" i="19"/>
  <c r="G14" i="19"/>
  <c r="G24" i="19" s="1"/>
  <c r="G24" i="18"/>
  <c r="N57" i="2"/>
  <c r="L48" i="2"/>
  <c r="L75" i="2" s="1"/>
  <c r="K48" i="2"/>
  <c r="K75" i="2" s="1"/>
  <c r="J48" i="2"/>
  <c r="J75" i="2" s="1"/>
  <c r="R33" i="19" l="1"/>
  <c r="Q33" i="19"/>
  <c r="R29" i="18"/>
  <c r="P29" i="19"/>
  <c r="Q29" i="18"/>
  <c r="P36" i="18"/>
  <c r="R36" i="17"/>
  <c r="Q36" i="17"/>
  <c r="N75" i="2"/>
  <c r="N47" i="2"/>
  <c r="N65" i="2"/>
  <c r="Q36" i="18" l="1"/>
  <c r="R36" i="18"/>
  <c r="R29" i="19"/>
  <c r="Q29" i="19"/>
  <c r="P36" i="19"/>
  <c r="N66" i="2"/>
  <c r="N48" i="2"/>
  <c r="M10" i="2"/>
  <c r="M10" i="13" s="1"/>
  <c r="M10" i="14" s="1"/>
  <c r="M10" i="15" s="1"/>
  <c r="M10" i="16" s="1"/>
  <c r="M10" i="17" s="1"/>
  <c r="M10" i="18" s="1"/>
  <c r="M10" i="19" s="1"/>
  <c r="R36" i="19" l="1"/>
  <c r="Q36" i="19"/>
  <c r="E76" i="2"/>
  <c r="D76" i="2"/>
  <c r="D76" i="13" s="1"/>
  <c r="C76" i="2"/>
  <c r="C76" i="13" s="1"/>
  <c r="B76" i="2"/>
  <c r="E67" i="2"/>
  <c r="D67" i="2"/>
  <c r="C67" i="2"/>
  <c r="B67" i="2"/>
  <c r="B58" i="2"/>
  <c r="B58" i="13" s="1"/>
  <c r="E49" i="2"/>
  <c r="D49" i="2"/>
  <c r="C49" i="2"/>
  <c r="B49" i="2"/>
  <c r="J10" i="2"/>
  <c r="J10" i="13" s="1"/>
  <c r="J10" i="14" s="1"/>
  <c r="J10" i="15" s="1"/>
  <c r="J10" i="16" s="1"/>
  <c r="J10" i="17" s="1"/>
  <c r="J10" i="18" s="1"/>
  <c r="J10" i="19" s="1"/>
  <c r="G10" i="2"/>
  <c r="G10" i="13" s="1"/>
  <c r="G10" i="14" s="1"/>
  <c r="G10" i="15" s="1"/>
  <c r="G10" i="16" s="1"/>
  <c r="G10" i="17" s="1"/>
  <c r="G10" i="18" s="1"/>
  <c r="G10" i="19" s="1"/>
  <c r="D10" i="2"/>
  <c r="D10" i="13" s="1"/>
  <c r="D10" i="14" s="1"/>
  <c r="D10" i="15" s="1"/>
  <c r="D10" i="16" s="1"/>
  <c r="D10" i="17" s="1"/>
  <c r="D10" i="18" s="1"/>
  <c r="D10" i="19" s="1"/>
  <c r="N10" i="2"/>
  <c r="E58" i="2"/>
  <c r="E58" i="13" s="1"/>
  <c r="D58" i="2"/>
  <c r="D58" i="13" s="1"/>
  <c r="C58" i="2"/>
  <c r="C58" i="13" s="1"/>
  <c r="E84" i="2"/>
  <c r="D84" i="2"/>
  <c r="C84" i="2"/>
  <c r="B84" i="2"/>
  <c r="E83" i="2"/>
  <c r="D83" i="2"/>
  <c r="C83" i="2"/>
  <c r="B83" i="2"/>
  <c r="F75" i="2"/>
  <c r="F74" i="2"/>
  <c r="F66" i="2"/>
  <c r="F65" i="2"/>
  <c r="F57" i="2"/>
  <c r="F56" i="2"/>
  <c r="F48" i="2"/>
  <c r="F47" i="2"/>
  <c r="O11" i="2"/>
  <c r="P11" i="2" s="1"/>
  <c r="P11" i="13" s="1"/>
  <c r="O10" i="2"/>
  <c r="P10" i="2" s="1"/>
  <c r="P10" i="13" s="1"/>
  <c r="O9" i="2"/>
  <c r="P9" i="2" s="1"/>
  <c r="P9" i="13" s="1"/>
  <c r="O8" i="2"/>
  <c r="P8" i="2" s="1"/>
  <c r="P8" i="13" s="1"/>
  <c r="O7" i="2"/>
  <c r="P7" i="2" s="1"/>
  <c r="P7" i="13" s="1"/>
  <c r="O6" i="2"/>
  <c r="P6" i="2" s="1"/>
  <c r="P6" i="13" s="1"/>
  <c r="C76" i="14" l="1"/>
  <c r="C77" i="13"/>
  <c r="B77" i="2"/>
  <c r="B76" i="13"/>
  <c r="D76" i="14"/>
  <c r="D77" i="13"/>
  <c r="E77" i="2"/>
  <c r="E76" i="13"/>
  <c r="E68" i="2"/>
  <c r="E67" i="13"/>
  <c r="D68" i="2"/>
  <c r="D67" i="13"/>
  <c r="B68" i="2"/>
  <c r="B67" i="13"/>
  <c r="C68" i="2"/>
  <c r="C67" i="13"/>
  <c r="B50" i="2"/>
  <c r="B49" i="13"/>
  <c r="C50" i="2"/>
  <c r="C49" i="13"/>
  <c r="D50" i="2"/>
  <c r="D49" i="13"/>
  <c r="E50" i="2"/>
  <c r="E49" i="13"/>
  <c r="E58" i="14"/>
  <c r="E59" i="13"/>
  <c r="D58" i="14"/>
  <c r="D59" i="13"/>
  <c r="B58" i="14"/>
  <c r="B59" i="13"/>
  <c r="F58" i="13"/>
  <c r="F59" i="13" s="1"/>
  <c r="C59" i="13"/>
  <c r="C58" i="14"/>
  <c r="P6" i="14"/>
  <c r="R6" i="13"/>
  <c r="Q6" i="13"/>
  <c r="P7" i="14"/>
  <c r="R7" i="13"/>
  <c r="Q7" i="13"/>
  <c r="P8" i="14"/>
  <c r="Q8" i="13"/>
  <c r="R8" i="13"/>
  <c r="P9" i="14"/>
  <c r="R9" i="13"/>
  <c r="Q9" i="13"/>
  <c r="P10" i="14"/>
  <c r="R10" i="13"/>
  <c r="Q10" i="13"/>
  <c r="P11" i="14"/>
  <c r="R11" i="13"/>
  <c r="Q11" i="13"/>
  <c r="R22" i="2"/>
  <c r="C77" i="2"/>
  <c r="C85" i="2"/>
  <c r="F76" i="2"/>
  <c r="F77" i="2" s="1"/>
  <c r="B85" i="2"/>
  <c r="D77" i="2"/>
  <c r="D85" i="2"/>
  <c r="D85" i="13" s="1"/>
  <c r="F67" i="2"/>
  <c r="F68" i="2" s="1"/>
  <c r="F49" i="2"/>
  <c r="F50" i="2" s="1"/>
  <c r="E85" i="2"/>
  <c r="E59" i="2"/>
  <c r="D59" i="2"/>
  <c r="C59" i="2"/>
  <c r="F58" i="2"/>
  <c r="F59" i="2" s="1"/>
  <c r="B59" i="2"/>
  <c r="F84" i="2"/>
  <c r="F83" i="2"/>
  <c r="Q10" i="2"/>
  <c r="R10" i="2"/>
  <c r="M14" i="2"/>
  <c r="M14" i="13" s="1"/>
  <c r="M11" i="2"/>
  <c r="M11" i="13" s="1"/>
  <c r="M11" i="14" s="1"/>
  <c r="M11" i="15" s="1"/>
  <c r="M11" i="16" s="1"/>
  <c r="M11" i="17" s="1"/>
  <c r="M11" i="18" s="1"/>
  <c r="M11" i="19" s="1"/>
  <c r="M9" i="2"/>
  <c r="M9" i="13" s="1"/>
  <c r="M9" i="14" s="1"/>
  <c r="M9" i="15" s="1"/>
  <c r="M9" i="16" s="1"/>
  <c r="M9" i="17" s="1"/>
  <c r="M9" i="18" s="1"/>
  <c r="M9" i="19" s="1"/>
  <c r="M8" i="2"/>
  <c r="M8" i="13" s="1"/>
  <c r="M8" i="14" s="1"/>
  <c r="M8" i="15" s="1"/>
  <c r="M8" i="16" s="1"/>
  <c r="M8" i="17" s="1"/>
  <c r="M8" i="18" s="1"/>
  <c r="M8" i="19" s="1"/>
  <c r="M7" i="2"/>
  <c r="M7" i="13" s="1"/>
  <c r="M7" i="14" s="1"/>
  <c r="M7" i="15" s="1"/>
  <c r="M7" i="16" s="1"/>
  <c r="M7" i="17" s="1"/>
  <c r="M7" i="18" s="1"/>
  <c r="M7" i="19" s="1"/>
  <c r="M6" i="2"/>
  <c r="M6" i="13" s="1"/>
  <c r="M6" i="14" s="1"/>
  <c r="M6" i="15" s="1"/>
  <c r="M6" i="16" s="1"/>
  <c r="M6" i="17" s="1"/>
  <c r="M6" i="18" s="1"/>
  <c r="M6" i="19" s="1"/>
  <c r="M5" i="2"/>
  <c r="M5" i="13" s="1"/>
  <c r="D14" i="2"/>
  <c r="D14" i="13" s="1"/>
  <c r="J14" i="2"/>
  <c r="J14" i="13" s="1"/>
  <c r="J11" i="2"/>
  <c r="J11" i="13" s="1"/>
  <c r="J11" i="14" s="1"/>
  <c r="J11" i="15" s="1"/>
  <c r="J11" i="16" s="1"/>
  <c r="J11" i="17" s="1"/>
  <c r="J11" i="18" s="1"/>
  <c r="J11" i="19" s="1"/>
  <c r="J9" i="2"/>
  <c r="J9" i="13" s="1"/>
  <c r="J9" i="14" s="1"/>
  <c r="J9" i="15" s="1"/>
  <c r="J9" i="16" s="1"/>
  <c r="J9" i="17" s="1"/>
  <c r="J9" i="18" s="1"/>
  <c r="J9" i="19" s="1"/>
  <c r="J8" i="2"/>
  <c r="J8" i="13" s="1"/>
  <c r="J8" i="14" s="1"/>
  <c r="J8" i="15" s="1"/>
  <c r="J8" i="16" s="1"/>
  <c r="J8" i="17" s="1"/>
  <c r="J8" i="18" s="1"/>
  <c r="J8" i="19" s="1"/>
  <c r="J7" i="2"/>
  <c r="J7" i="13" s="1"/>
  <c r="J7" i="14" s="1"/>
  <c r="J7" i="15" s="1"/>
  <c r="J7" i="16" s="1"/>
  <c r="J7" i="17" s="1"/>
  <c r="J7" i="18" s="1"/>
  <c r="J7" i="19" s="1"/>
  <c r="J6" i="2"/>
  <c r="J6" i="13" s="1"/>
  <c r="J6" i="14" s="1"/>
  <c r="J6" i="15" s="1"/>
  <c r="J6" i="16" s="1"/>
  <c r="J6" i="17" s="1"/>
  <c r="J6" i="18" s="1"/>
  <c r="J6" i="19" s="1"/>
  <c r="J5" i="2"/>
  <c r="J5" i="13" s="1"/>
  <c r="G11" i="2"/>
  <c r="G11" i="13" s="1"/>
  <c r="G11" i="14" s="1"/>
  <c r="G11" i="15" s="1"/>
  <c r="G11" i="16" s="1"/>
  <c r="G11" i="17" s="1"/>
  <c r="G11" i="18" s="1"/>
  <c r="G11" i="19" s="1"/>
  <c r="G9" i="2"/>
  <c r="G9" i="13" s="1"/>
  <c r="G9" i="14" s="1"/>
  <c r="G9" i="15" s="1"/>
  <c r="G9" i="16" s="1"/>
  <c r="G9" i="17" s="1"/>
  <c r="G9" i="18" s="1"/>
  <c r="G9" i="19" s="1"/>
  <c r="G8" i="2"/>
  <c r="G8" i="13" s="1"/>
  <c r="G8" i="14" s="1"/>
  <c r="G8" i="15" s="1"/>
  <c r="G8" i="16" s="1"/>
  <c r="G8" i="17" s="1"/>
  <c r="G8" i="18" s="1"/>
  <c r="G8" i="19" s="1"/>
  <c r="G7" i="2"/>
  <c r="G7" i="13" s="1"/>
  <c r="G7" i="14" s="1"/>
  <c r="G7" i="15" s="1"/>
  <c r="G7" i="16" s="1"/>
  <c r="G7" i="17" s="1"/>
  <c r="G7" i="18" s="1"/>
  <c r="G7" i="19" s="1"/>
  <c r="G6" i="2"/>
  <c r="G6" i="13" s="1"/>
  <c r="G6" i="14" s="1"/>
  <c r="G6" i="15" s="1"/>
  <c r="G6" i="16" s="1"/>
  <c r="G6" i="17" s="1"/>
  <c r="G6" i="18" s="1"/>
  <c r="G6" i="19" s="1"/>
  <c r="G5" i="2"/>
  <c r="G5" i="13" s="1"/>
  <c r="D11" i="2"/>
  <c r="D11" i="13" s="1"/>
  <c r="D11" i="14" s="1"/>
  <c r="D11" i="15" s="1"/>
  <c r="D11" i="16" s="1"/>
  <c r="D11" i="17" s="1"/>
  <c r="D11" i="18" s="1"/>
  <c r="D11" i="19" s="1"/>
  <c r="D9" i="2"/>
  <c r="D9" i="13" s="1"/>
  <c r="D9" i="14" s="1"/>
  <c r="D9" i="15" s="1"/>
  <c r="D9" i="16" s="1"/>
  <c r="D9" i="17" s="1"/>
  <c r="D9" i="18" s="1"/>
  <c r="D9" i="19" s="1"/>
  <c r="D8" i="2"/>
  <c r="D8" i="13" s="1"/>
  <c r="D8" i="14" s="1"/>
  <c r="D8" i="15" s="1"/>
  <c r="D8" i="16" s="1"/>
  <c r="D8" i="17" s="1"/>
  <c r="D8" i="18" s="1"/>
  <c r="D8" i="19" s="1"/>
  <c r="D7" i="2"/>
  <c r="D7" i="13" s="1"/>
  <c r="D7" i="14" s="1"/>
  <c r="D7" i="15" s="1"/>
  <c r="D7" i="16" s="1"/>
  <c r="D7" i="17" s="1"/>
  <c r="D7" i="18" s="1"/>
  <c r="D7" i="19" s="1"/>
  <c r="D6" i="2"/>
  <c r="D6" i="13" s="1"/>
  <c r="D6" i="14" s="1"/>
  <c r="D6" i="15" s="1"/>
  <c r="D6" i="16" s="1"/>
  <c r="D6" i="17" s="1"/>
  <c r="D6" i="18" s="1"/>
  <c r="D6" i="19" s="1"/>
  <c r="D5" i="2"/>
  <c r="D5" i="13" s="1"/>
  <c r="D76" i="15" l="1"/>
  <c r="D77" i="14"/>
  <c r="B76" i="14"/>
  <c r="B77" i="13"/>
  <c r="F76" i="13"/>
  <c r="F77" i="13" s="1"/>
  <c r="E76" i="14"/>
  <c r="E77" i="13"/>
  <c r="C76" i="15"/>
  <c r="C77" i="14"/>
  <c r="C67" i="14"/>
  <c r="C68" i="13"/>
  <c r="D67" i="14"/>
  <c r="D68" i="13"/>
  <c r="E67" i="14"/>
  <c r="E68" i="13"/>
  <c r="B67" i="14"/>
  <c r="F67" i="13"/>
  <c r="F68" i="13" s="1"/>
  <c r="B68" i="13"/>
  <c r="E49" i="14"/>
  <c r="E50" i="13"/>
  <c r="C49" i="14"/>
  <c r="C50" i="13"/>
  <c r="B49" i="14"/>
  <c r="F49" i="13"/>
  <c r="F50" i="13" s="1"/>
  <c r="B50" i="13"/>
  <c r="D49" i="14"/>
  <c r="D50" i="13"/>
  <c r="B58" i="15"/>
  <c r="B59" i="14"/>
  <c r="F58" i="14"/>
  <c r="F59" i="14" s="1"/>
  <c r="C86" i="2"/>
  <c r="C85" i="13"/>
  <c r="E86" i="2"/>
  <c r="E85" i="13"/>
  <c r="D58" i="15"/>
  <c r="D59" i="14"/>
  <c r="B86" i="2"/>
  <c r="B85" i="13"/>
  <c r="D85" i="14"/>
  <c r="D86" i="13"/>
  <c r="C58" i="15"/>
  <c r="C59" i="14"/>
  <c r="E58" i="15"/>
  <c r="E59" i="14"/>
  <c r="M14" i="14"/>
  <c r="M24" i="13"/>
  <c r="M5" i="14"/>
  <c r="M12" i="13"/>
  <c r="J14" i="14"/>
  <c r="J24" i="13"/>
  <c r="J5" i="14"/>
  <c r="J12" i="13"/>
  <c r="J41" i="13" s="1"/>
  <c r="G5" i="14"/>
  <c r="G12" i="13"/>
  <c r="G41" i="13" s="1"/>
  <c r="D24" i="13"/>
  <c r="D14" i="14"/>
  <c r="P11" i="15"/>
  <c r="R11" i="14"/>
  <c r="Q11" i="14"/>
  <c r="P10" i="15"/>
  <c r="R10" i="14"/>
  <c r="Q10" i="14"/>
  <c r="P7" i="15"/>
  <c r="Q7" i="14"/>
  <c r="R7" i="14"/>
  <c r="P8" i="15"/>
  <c r="Q8" i="14"/>
  <c r="R8" i="14"/>
  <c r="P9" i="15"/>
  <c r="Q9" i="14"/>
  <c r="R9" i="14"/>
  <c r="P6" i="15"/>
  <c r="Q6" i="14"/>
  <c r="R6" i="14"/>
  <c r="D5" i="14"/>
  <c r="D12" i="13"/>
  <c r="F85" i="2"/>
  <c r="F86" i="2" s="1"/>
  <c r="D86" i="2"/>
  <c r="N5" i="2"/>
  <c r="D41" i="13" l="1"/>
  <c r="E76" i="15"/>
  <c r="E77" i="14"/>
  <c r="C77" i="15"/>
  <c r="C76" i="16"/>
  <c r="B76" i="15"/>
  <c r="B77" i="14"/>
  <c r="F76" i="14"/>
  <c r="F77" i="14" s="1"/>
  <c r="D76" i="16"/>
  <c r="D77" i="15"/>
  <c r="D67" i="15"/>
  <c r="D68" i="14"/>
  <c r="B67" i="15"/>
  <c r="B68" i="14"/>
  <c r="F67" i="14"/>
  <c r="F68" i="14" s="1"/>
  <c r="E67" i="15"/>
  <c r="E68" i="14"/>
  <c r="C67" i="15"/>
  <c r="C68" i="14"/>
  <c r="B49" i="15"/>
  <c r="B50" i="14"/>
  <c r="F49" i="14"/>
  <c r="F50" i="14" s="1"/>
  <c r="D49" i="15"/>
  <c r="D50" i="14"/>
  <c r="C49" i="15"/>
  <c r="C50" i="14"/>
  <c r="E49" i="15"/>
  <c r="E50" i="14"/>
  <c r="E58" i="16"/>
  <c r="E59" i="15"/>
  <c r="E85" i="14"/>
  <c r="E86" i="13"/>
  <c r="C85" i="14"/>
  <c r="C86" i="13"/>
  <c r="D58" i="16"/>
  <c r="D59" i="15"/>
  <c r="C59" i="15"/>
  <c r="C58" i="16"/>
  <c r="D85" i="15"/>
  <c r="D86" i="14"/>
  <c r="B85" i="14"/>
  <c r="F85" i="13"/>
  <c r="F86" i="13" s="1"/>
  <c r="B86" i="13"/>
  <c r="B58" i="16"/>
  <c r="B59" i="15"/>
  <c r="F58" i="15"/>
  <c r="F59" i="15" s="1"/>
  <c r="M14" i="15"/>
  <c r="M24" i="14"/>
  <c r="M41" i="13"/>
  <c r="M5" i="15"/>
  <c r="M12" i="14"/>
  <c r="J14" i="15"/>
  <c r="J24" i="14"/>
  <c r="J5" i="15"/>
  <c r="J12" i="14"/>
  <c r="J41" i="14" s="1"/>
  <c r="G5" i="15"/>
  <c r="G12" i="14"/>
  <c r="G41" i="14" s="1"/>
  <c r="D24" i="14"/>
  <c r="D14" i="15"/>
  <c r="P7" i="16"/>
  <c r="R7" i="15"/>
  <c r="Q7" i="15"/>
  <c r="P9" i="16"/>
  <c r="R9" i="15"/>
  <c r="Q9" i="15"/>
  <c r="P6" i="16"/>
  <c r="Q6" i="15"/>
  <c r="R6" i="15"/>
  <c r="P10" i="16"/>
  <c r="R10" i="15"/>
  <c r="Q10" i="15"/>
  <c r="P8" i="16"/>
  <c r="R8" i="15"/>
  <c r="Q8" i="15"/>
  <c r="P11" i="16"/>
  <c r="R11" i="15"/>
  <c r="Q11" i="15"/>
  <c r="D5" i="15"/>
  <c r="D12" i="14"/>
  <c r="O14" i="2"/>
  <c r="P14" i="2" s="1"/>
  <c r="P14" i="13" s="1"/>
  <c r="M41" i="14" l="1"/>
  <c r="D41" i="14"/>
  <c r="D76" i="17"/>
  <c r="D77" i="16"/>
  <c r="B77" i="15"/>
  <c r="F76" i="15"/>
  <c r="F77" i="15" s="1"/>
  <c r="B76" i="16"/>
  <c r="C76" i="17"/>
  <c r="C77" i="16"/>
  <c r="E76" i="16"/>
  <c r="E77" i="15"/>
  <c r="C67" i="16"/>
  <c r="C68" i="15"/>
  <c r="E68" i="15"/>
  <c r="E67" i="16"/>
  <c r="B67" i="16"/>
  <c r="F67" i="15"/>
  <c r="F68" i="15" s="1"/>
  <c r="B68" i="15"/>
  <c r="D67" i="16"/>
  <c r="D68" i="15"/>
  <c r="E50" i="15"/>
  <c r="E49" i="16"/>
  <c r="C50" i="15"/>
  <c r="C49" i="16"/>
  <c r="D49" i="16"/>
  <c r="D50" i="15"/>
  <c r="B49" i="16"/>
  <c r="B50" i="15"/>
  <c r="F49" i="15"/>
  <c r="F50" i="15" s="1"/>
  <c r="B58" i="17"/>
  <c r="B59" i="16"/>
  <c r="F58" i="16"/>
  <c r="F59" i="16" s="1"/>
  <c r="D59" i="16"/>
  <c r="D58" i="17"/>
  <c r="B85" i="15"/>
  <c r="F85" i="14"/>
  <c r="F86" i="14" s="1"/>
  <c r="B86" i="14"/>
  <c r="E85" i="15"/>
  <c r="E86" i="14"/>
  <c r="D85" i="16"/>
  <c r="D86" i="15"/>
  <c r="C58" i="17"/>
  <c r="C59" i="16"/>
  <c r="C85" i="15"/>
  <c r="C86" i="14"/>
  <c r="E58" i="17"/>
  <c r="E59" i="16"/>
  <c r="M14" i="16"/>
  <c r="M24" i="15"/>
  <c r="M5" i="16"/>
  <c r="M12" i="15"/>
  <c r="J24" i="15"/>
  <c r="J14" i="16"/>
  <c r="J5" i="16"/>
  <c r="J12" i="15"/>
  <c r="G5" i="16"/>
  <c r="G12" i="15"/>
  <c r="G41" i="15" s="1"/>
  <c r="D24" i="15"/>
  <c r="D14" i="16"/>
  <c r="P14" i="14"/>
  <c r="P24" i="13"/>
  <c r="Q14" i="13"/>
  <c r="R14" i="13"/>
  <c r="P11" i="17"/>
  <c r="R11" i="16"/>
  <c r="Q11" i="16"/>
  <c r="P8" i="17"/>
  <c r="R8" i="16"/>
  <c r="Q8" i="16"/>
  <c r="P6" i="17"/>
  <c r="Q6" i="16"/>
  <c r="R6" i="16"/>
  <c r="P9" i="17"/>
  <c r="R9" i="16"/>
  <c r="Q9" i="16"/>
  <c r="P10" i="17"/>
  <c r="R10" i="16"/>
  <c r="Q10" i="16"/>
  <c r="P7" i="17"/>
  <c r="Q7" i="16"/>
  <c r="R7" i="16"/>
  <c r="D5" i="16"/>
  <c r="D12" i="15"/>
  <c r="L24" i="2"/>
  <c r="I24" i="2"/>
  <c r="F24" i="2"/>
  <c r="C24" i="2"/>
  <c r="O24" i="2"/>
  <c r="L12" i="2"/>
  <c r="I12" i="2"/>
  <c r="F12" i="2"/>
  <c r="C12" i="2"/>
  <c r="O5" i="2"/>
  <c r="P5" i="2" s="1"/>
  <c r="P5" i="13" s="1"/>
  <c r="M41" i="15" l="1"/>
  <c r="D41" i="15"/>
  <c r="B77" i="16"/>
  <c r="B76" i="17"/>
  <c r="F76" i="16"/>
  <c r="F77" i="16" s="1"/>
  <c r="E76" i="17"/>
  <c r="E77" i="16"/>
  <c r="C76" i="18"/>
  <c r="C77" i="17"/>
  <c r="D77" i="17"/>
  <c r="D76" i="18"/>
  <c r="D67" i="17"/>
  <c r="D68" i="16"/>
  <c r="B68" i="16"/>
  <c r="B67" i="17"/>
  <c r="F67" i="16"/>
  <c r="F68" i="16" s="1"/>
  <c r="E68" i="16"/>
  <c r="E67" i="17"/>
  <c r="C67" i="17"/>
  <c r="C68" i="16"/>
  <c r="F49" i="16"/>
  <c r="F50" i="16" s="1"/>
  <c r="B49" i="17"/>
  <c r="B50" i="16"/>
  <c r="D50" i="16"/>
  <c r="D49" i="17"/>
  <c r="C50" i="16"/>
  <c r="C49" i="17"/>
  <c r="E50" i="16"/>
  <c r="E49" i="17"/>
  <c r="C85" i="16"/>
  <c r="C86" i="15"/>
  <c r="B85" i="16"/>
  <c r="F85" i="15"/>
  <c r="F86" i="15" s="1"/>
  <c r="B86" i="15"/>
  <c r="D58" i="18"/>
  <c r="D59" i="17"/>
  <c r="C58" i="18"/>
  <c r="C59" i="17"/>
  <c r="D86" i="16"/>
  <c r="D85" i="17"/>
  <c r="E59" i="17"/>
  <c r="E58" i="18"/>
  <c r="E85" i="16"/>
  <c r="E86" i="15"/>
  <c r="B59" i="17"/>
  <c r="B58" i="18"/>
  <c r="F58" i="17"/>
  <c r="F59" i="17" s="1"/>
  <c r="M14" i="17"/>
  <c r="M24" i="16"/>
  <c r="M5" i="17"/>
  <c r="M12" i="16"/>
  <c r="J41" i="15"/>
  <c r="J14" i="17"/>
  <c r="J24" i="16"/>
  <c r="J5" i="17"/>
  <c r="J12" i="16"/>
  <c r="G5" i="17"/>
  <c r="G12" i="16"/>
  <c r="G41" i="16" s="1"/>
  <c r="P14" i="15"/>
  <c r="P24" i="14"/>
  <c r="Q14" i="14"/>
  <c r="R14" i="14"/>
  <c r="Q24" i="13"/>
  <c r="R24" i="13"/>
  <c r="D24" i="16"/>
  <c r="D14" i="17"/>
  <c r="P7" i="18"/>
  <c r="R7" i="17"/>
  <c r="Q7" i="17"/>
  <c r="P6" i="18"/>
  <c r="R6" i="17"/>
  <c r="Q6" i="17"/>
  <c r="P10" i="18"/>
  <c r="Q10" i="17"/>
  <c r="R10" i="17"/>
  <c r="P8" i="18"/>
  <c r="Q8" i="17"/>
  <c r="R8" i="17"/>
  <c r="P9" i="18"/>
  <c r="R9" i="17"/>
  <c r="Q9" i="17"/>
  <c r="P11" i="18"/>
  <c r="R11" i="17"/>
  <c r="Q11" i="17"/>
  <c r="Q5" i="13"/>
  <c r="P5" i="14"/>
  <c r="R5" i="13"/>
  <c r="P12" i="13"/>
  <c r="D5" i="17"/>
  <c r="D12" i="16"/>
  <c r="R5" i="2"/>
  <c r="Q5" i="2"/>
  <c r="B24" i="2"/>
  <c r="H24" i="2"/>
  <c r="C41" i="2"/>
  <c r="K24" i="2"/>
  <c r="E24" i="2"/>
  <c r="F41" i="2"/>
  <c r="N11" i="2"/>
  <c r="K12" i="2"/>
  <c r="H12" i="2"/>
  <c r="N7" i="2"/>
  <c r="Q7" i="2" s="1"/>
  <c r="N8" i="2"/>
  <c r="Q8" i="2" s="1"/>
  <c r="N6" i="2"/>
  <c r="Q6" i="2" s="1"/>
  <c r="N14" i="2"/>
  <c r="Q14" i="2" s="1"/>
  <c r="E12" i="2"/>
  <c r="N9" i="2"/>
  <c r="Q9" i="2" s="1"/>
  <c r="B12" i="2"/>
  <c r="L41" i="2"/>
  <c r="O12" i="2"/>
  <c r="O41" i="2" s="1"/>
  <c r="I41" i="2"/>
  <c r="M41" i="16" l="1"/>
  <c r="D41" i="16"/>
  <c r="E76" i="18"/>
  <c r="E77" i="17"/>
  <c r="C77" i="18"/>
  <c r="C76" i="19"/>
  <c r="C77" i="19" s="1"/>
  <c r="B76" i="18"/>
  <c r="B77" i="17"/>
  <c r="F76" i="17"/>
  <c r="F77" i="17" s="1"/>
  <c r="D77" i="18"/>
  <c r="D76" i="19"/>
  <c r="D77" i="19" s="1"/>
  <c r="E67" i="18"/>
  <c r="E68" i="17"/>
  <c r="C68" i="17"/>
  <c r="C67" i="18"/>
  <c r="B67" i="18"/>
  <c r="B68" i="17"/>
  <c r="F67" i="17"/>
  <c r="F68" i="17" s="1"/>
  <c r="D68" i="17"/>
  <c r="D67" i="18"/>
  <c r="D50" i="17"/>
  <c r="D49" i="18"/>
  <c r="C50" i="17"/>
  <c r="C49" i="18"/>
  <c r="F49" i="17"/>
  <c r="F50" i="17" s="1"/>
  <c r="B49" i="18"/>
  <c r="B50" i="17"/>
  <c r="E49" i="18"/>
  <c r="E50" i="17"/>
  <c r="E85" i="17"/>
  <c r="E86" i="16"/>
  <c r="E59" i="18"/>
  <c r="E58" i="19"/>
  <c r="E59" i="19" s="1"/>
  <c r="B85" i="17"/>
  <c r="B86" i="16"/>
  <c r="F85" i="16"/>
  <c r="F86" i="16" s="1"/>
  <c r="D59" i="18"/>
  <c r="D58" i="19"/>
  <c r="D59" i="19" s="1"/>
  <c r="C58" i="19"/>
  <c r="C59" i="19" s="1"/>
  <c r="C59" i="18"/>
  <c r="D85" i="18"/>
  <c r="D86" i="17"/>
  <c r="B59" i="18"/>
  <c r="B58" i="19"/>
  <c r="F58" i="18"/>
  <c r="F59" i="18" s="1"/>
  <c r="C85" i="17"/>
  <c r="C86" i="16"/>
  <c r="M14" i="18"/>
  <c r="M24" i="17"/>
  <c r="M5" i="18"/>
  <c r="M12" i="17"/>
  <c r="J14" i="18"/>
  <c r="J24" i="17"/>
  <c r="J41" i="16"/>
  <c r="J5" i="18"/>
  <c r="J12" i="17"/>
  <c r="G5" i="18"/>
  <c r="G12" i="17"/>
  <c r="G41" i="17" s="1"/>
  <c r="D14" i="18"/>
  <c r="D24" i="17"/>
  <c r="Q24" i="14"/>
  <c r="R24" i="14"/>
  <c r="P14" i="16"/>
  <c r="Q14" i="15"/>
  <c r="P24" i="15"/>
  <c r="R14" i="15"/>
  <c r="P10" i="19"/>
  <c r="R10" i="18"/>
  <c r="Q10" i="18"/>
  <c r="P9" i="19"/>
  <c r="Q9" i="18"/>
  <c r="R9" i="18"/>
  <c r="P6" i="19"/>
  <c r="R6" i="18"/>
  <c r="Q6" i="18"/>
  <c r="Q8" i="18"/>
  <c r="P8" i="19"/>
  <c r="R8" i="18"/>
  <c r="P11" i="19"/>
  <c r="Q11" i="18"/>
  <c r="R11" i="18"/>
  <c r="P7" i="19"/>
  <c r="R7" i="18"/>
  <c r="Q7" i="18"/>
  <c r="P41" i="13"/>
  <c r="R12" i="13"/>
  <c r="Q12" i="13"/>
  <c r="D5" i="18"/>
  <c r="D12" i="17"/>
  <c r="P5" i="15"/>
  <c r="P12" i="14"/>
  <c r="R5" i="14"/>
  <c r="Q5" i="14"/>
  <c r="Q11" i="2"/>
  <c r="R11" i="2"/>
  <c r="B41" i="2"/>
  <c r="H41" i="2"/>
  <c r="K41" i="2"/>
  <c r="N24" i="2"/>
  <c r="E41" i="2"/>
  <c r="N12" i="2"/>
  <c r="D41" i="17" l="1"/>
  <c r="M41" i="17"/>
  <c r="F76" i="18"/>
  <c r="F77" i="18" s="1"/>
  <c r="B77" i="18"/>
  <c r="B76" i="19"/>
  <c r="E77" i="18"/>
  <c r="E76" i="19"/>
  <c r="E77" i="19" s="1"/>
  <c r="B67" i="19"/>
  <c r="B68" i="18"/>
  <c r="F67" i="18"/>
  <c r="F68" i="18" s="1"/>
  <c r="C67" i="19"/>
  <c r="C68" i="19" s="1"/>
  <c r="C68" i="18"/>
  <c r="D67" i="19"/>
  <c r="D68" i="19" s="1"/>
  <c r="D68" i="18"/>
  <c r="E68" i="18"/>
  <c r="E67" i="19"/>
  <c r="E68" i="19" s="1"/>
  <c r="E49" i="19"/>
  <c r="E50" i="19" s="1"/>
  <c r="E50" i="18"/>
  <c r="B49" i="19"/>
  <c r="B50" i="18"/>
  <c r="F49" i="18"/>
  <c r="F50" i="18" s="1"/>
  <c r="C50" i="18"/>
  <c r="C49" i="19"/>
  <c r="C50" i="19" s="1"/>
  <c r="D49" i="19"/>
  <c r="D50" i="19" s="1"/>
  <c r="D50" i="18"/>
  <c r="B85" i="18"/>
  <c r="B86" i="17"/>
  <c r="F85" i="17"/>
  <c r="F86" i="17" s="1"/>
  <c r="B59" i="19"/>
  <c r="F58" i="19"/>
  <c r="F59" i="19" s="1"/>
  <c r="D86" i="18"/>
  <c r="D85" i="19"/>
  <c r="D86" i="19" s="1"/>
  <c r="C86" i="17"/>
  <c r="C85" i="18"/>
  <c r="E86" i="17"/>
  <c r="E85" i="18"/>
  <c r="M14" i="19"/>
  <c r="M24" i="19" s="1"/>
  <c r="M24" i="18"/>
  <c r="M5" i="19"/>
  <c r="M12" i="19" s="1"/>
  <c r="M12" i="18"/>
  <c r="J14" i="19"/>
  <c r="J24" i="19" s="1"/>
  <c r="J24" i="18"/>
  <c r="J41" i="17"/>
  <c r="J5" i="19"/>
  <c r="J12" i="19" s="1"/>
  <c r="J12" i="18"/>
  <c r="G5" i="19"/>
  <c r="G12" i="19" s="1"/>
  <c r="G41" i="19" s="1"/>
  <c r="G12" i="18"/>
  <c r="G41" i="18" s="1"/>
  <c r="Q24" i="15"/>
  <c r="R24" i="15"/>
  <c r="P14" i="17"/>
  <c r="P24" i="16"/>
  <c r="Q14" i="16"/>
  <c r="R14" i="16"/>
  <c r="D24" i="18"/>
  <c r="D14" i="19"/>
  <c r="D24" i="19" s="1"/>
  <c r="Q11" i="19"/>
  <c r="R11" i="19"/>
  <c r="R7" i="19"/>
  <c r="Q7" i="19"/>
  <c r="Q9" i="19"/>
  <c r="R9" i="19"/>
  <c r="R8" i="19"/>
  <c r="Q8" i="19"/>
  <c r="Q6" i="19"/>
  <c r="R6" i="19"/>
  <c r="R10" i="19"/>
  <c r="Q10" i="19"/>
  <c r="P41" i="14"/>
  <c r="R12" i="14"/>
  <c r="Q12" i="14"/>
  <c r="P5" i="16"/>
  <c r="P12" i="15"/>
  <c r="Q5" i="15"/>
  <c r="R5" i="15"/>
  <c r="D5" i="19"/>
  <c r="D12" i="19" s="1"/>
  <c r="D12" i="18"/>
  <c r="Q41" i="13"/>
  <c r="R41" i="13"/>
  <c r="M41" i="18" l="1"/>
  <c r="D41" i="19"/>
  <c r="B77" i="19"/>
  <c r="F76" i="19"/>
  <c r="F77" i="19" s="1"/>
  <c r="B68" i="19"/>
  <c r="F67" i="19"/>
  <c r="F68" i="19" s="1"/>
  <c r="B50" i="19"/>
  <c r="F49" i="19"/>
  <c r="F50" i="19" s="1"/>
  <c r="E85" i="19"/>
  <c r="E86" i="19" s="1"/>
  <c r="E86" i="18"/>
  <c r="C85" i="19"/>
  <c r="C86" i="19" s="1"/>
  <c r="C86" i="18"/>
  <c r="B85" i="19"/>
  <c r="B86" i="18"/>
  <c r="F85" i="18"/>
  <c r="F86" i="18" s="1"/>
  <c r="M41" i="19"/>
  <c r="J41" i="18"/>
  <c r="J41" i="19"/>
  <c r="P14" i="18"/>
  <c r="P24" i="17"/>
  <c r="Q14" i="17"/>
  <c r="R14" i="17"/>
  <c r="D41" i="18"/>
  <c r="R24" i="16"/>
  <c r="Q24" i="16"/>
  <c r="P41" i="15"/>
  <c r="Q12" i="15"/>
  <c r="R12" i="15"/>
  <c r="R5" i="16"/>
  <c r="P12" i="16"/>
  <c r="P5" i="17"/>
  <c r="Q5" i="16"/>
  <c r="Q41" i="14"/>
  <c r="R41" i="14"/>
  <c r="G24" i="2"/>
  <c r="G12" i="2"/>
  <c r="D12" i="2"/>
  <c r="B86" i="19" l="1"/>
  <c r="F85" i="19"/>
  <c r="F86" i="19" s="1"/>
  <c r="R24" i="17"/>
  <c r="Q24" i="17"/>
  <c r="P14" i="19"/>
  <c r="Q14" i="18"/>
  <c r="P24" i="18"/>
  <c r="R14" i="18"/>
  <c r="Q41" i="15"/>
  <c r="R41" i="15"/>
  <c r="P5" i="18"/>
  <c r="R5" i="17"/>
  <c r="Q5" i="17"/>
  <c r="P12" i="17"/>
  <c r="Q12" i="16"/>
  <c r="P41" i="16"/>
  <c r="R12" i="16"/>
  <c r="R14" i="2"/>
  <c r="J24" i="2"/>
  <c r="R9" i="2"/>
  <c r="R8" i="2"/>
  <c r="R7" i="2"/>
  <c r="R6" i="2"/>
  <c r="G41" i="2"/>
  <c r="D24" i="2"/>
  <c r="D41" i="2" s="1"/>
  <c r="J12" i="2"/>
  <c r="M24" i="2"/>
  <c r="M12" i="2"/>
  <c r="R24" i="18" l="1"/>
  <c r="Q24" i="18"/>
  <c r="Q14" i="19"/>
  <c r="R14" i="19"/>
  <c r="P24" i="19"/>
  <c r="Q41" i="16"/>
  <c r="R41" i="16"/>
  <c r="Q12" i="17"/>
  <c r="R12" i="17"/>
  <c r="P41" i="17"/>
  <c r="P5" i="19"/>
  <c r="P12" i="18"/>
  <c r="R5" i="18"/>
  <c r="Q5" i="18"/>
  <c r="P12" i="2"/>
  <c r="Q12" i="2" s="1"/>
  <c r="J41" i="2"/>
  <c r="M41" i="2"/>
  <c r="R23" i="2"/>
  <c r="P24" i="2"/>
  <c r="Q24" i="19" l="1"/>
  <c r="R24" i="19"/>
  <c r="R24" i="2"/>
  <c r="Q24" i="2"/>
  <c r="P12" i="19"/>
  <c r="Q5" i="19"/>
  <c r="R5" i="19"/>
  <c r="R12" i="18"/>
  <c r="Q12" i="18"/>
  <c r="P41" i="18"/>
  <c r="R41" i="17"/>
  <c r="Q41" i="17"/>
  <c r="R12" i="2"/>
  <c r="P41" i="2"/>
  <c r="Q41" i="18" l="1"/>
  <c r="R41" i="18"/>
  <c r="R41" i="2"/>
  <c r="Q41" i="2"/>
  <c r="R12" i="19"/>
  <c r="Q12" i="19"/>
  <c r="P41" i="19"/>
  <c r="R41" i="19" l="1"/>
  <c r="Q41" i="19"/>
</calcChain>
</file>

<file path=xl/sharedStrings.xml><?xml version="1.0" encoding="utf-8"?>
<sst xmlns="http://schemas.openxmlformats.org/spreadsheetml/2006/main" count="1602" uniqueCount="105">
  <si>
    <t>Total Expended this Quarter</t>
  </si>
  <si>
    <t>Total Expended to Date</t>
  </si>
  <si>
    <t>Outreach</t>
  </si>
  <si>
    <t>Prevention</t>
  </si>
  <si>
    <t xml:space="preserve">Coordinated Entry  </t>
  </si>
  <si>
    <t>% Expended to Date</t>
  </si>
  <si>
    <t>Cost Category</t>
  </si>
  <si>
    <t>Subtotal Administration</t>
  </si>
  <si>
    <t xml:space="preserve">TOTAL </t>
  </si>
  <si>
    <t xml:space="preserve">Biennial             Budget      </t>
  </si>
  <si>
    <t>Combined Total Biennial Budget</t>
  </si>
  <si>
    <t>Total</t>
  </si>
  <si>
    <t>Singles</t>
  </si>
  <si>
    <t>Families</t>
  </si>
  <si>
    <t>Adults</t>
  </si>
  <si>
    <t>Youth</t>
  </si>
  <si>
    <t>Goal</t>
  </si>
  <si>
    <t>Percentage</t>
  </si>
  <si>
    <t>Households Served (output)</t>
  </si>
  <si>
    <t xml:space="preserve"> </t>
  </si>
  <si>
    <t>DIRECT ASSISTANCE</t>
  </si>
  <si>
    <t>SUPPORTIVE SERVICES</t>
  </si>
  <si>
    <t>Other (list):</t>
  </si>
  <si>
    <t>Remaining Balance</t>
  </si>
  <si>
    <t>COORDINATED ENTRY</t>
  </si>
  <si>
    <t>PREVENTION</t>
  </si>
  <si>
    <t>RAPID REHOUSING</t>
  </si>
  <si>
    <t>STREET OUTREACH</t>
  </si>
  <si>
    <t>TOTAL ALL HOUSEHOLDS</t>
  </si>
  <si>
    <t>Total Households Served (output)</t>
  </si>
  <si>
    <t>New Households this Quarter</t>
  </si>
  <si>
    <t>Reporting Period</t>
  </si>
  <si>
    <t>Due Date</t>
  </si>
  <si>
    <t>Quarter</t>
  </si>
  <si>
    <t>10/1/21 - 12/31/21</t>
  </si>
  <si>
    <t>10/1/22 - 12/31/22</t>
  </si>
  <si>
    <t>Expenditure and Outputs Report - Due Dates</t>
  </si>
  <si>
    <t>of any change in the Expenditures and Outputs Report due date.</t>
  </si>
  <si>
    <t>Total Expended 
To Date</t>
  </si>
  <si>
    <t>Rapid Rehousing</t>
  </si>
  <si>
    <t>Completion of this table is optional</t>
  </si>
  <si>
    <t>Households Served to Date</t>
  </si>
  <si>
    <t>Report dates may be subject to change. Grantees will receive email notification</t>
  </si>
  <si>
    <t>1/1/22   -   3/31/22</t>
  </si>
  <si>
    <t>4/1/22   -   6/30/22</t>
  </si>
  <si>
    <t>7/1/22   -   9/30/22</t>
  </si>
  <si>
    <t>1/1/23   -   3/31/23</t>
  </si>
  <si>
    <t>4/1/23   -   6/30/23</t>
  </si>
  <si>
    <t>7/1/23   -   9/30/23</t>
  </si>
  <si>
    <t xml:space="preserve">  2/11/2022</t>
  </si>
  <si>
    <t xml:space="preserve">  5/13/2022</t>
  </si>
  <si>
    <t xml:space="preserve">  8/12/2022</t>
  </si>
  <si>
    <t xml:space="preserve">  2/10/2023</t>
  </si>
  <si>
    <t xml:space="preserve">  5/12/2023</t>
  </si>
  <si>
    <t xml:space="preserve">  8/11/2023</t>
  </si>
  <si>
    <t xml:space="preserve"> Singles</t>
  </si>
  <si>
    <t>STREET OUTREACH - Households Not Entered in HMIS</t>
  </si>
  <si>
    <t>COORDINATED ENTRY - Households Not Entered in HMIS</t>
  </si>
  <si>
    <t xml:space="preserve">Grantee: </t>
  </si>
  <si>
    <t xml:space="preserve">II.   Entering your Biennial Budget and Output Goals </t>
  </si>
  <si>
    <t>III.  Completing the Quarterly Expenditures and Outputs Report</t>
  </si>
  <si>
    <r>
      <rPr>
        <b/>
        <u/>
        <sz val="12"/>
        <color theme="1"/>
        <rFont val="Calibri"/>
        <family val="2"/>
        <scheme val="minor"/>
      </rPr>
      <t>Step 2</t>
    </r>
    <r>
      <rPr>
        <u/>
        <sz val="12"/>
        <color theme="1"/>
        <rFont val="Calibri"/>
        <family val="2"/>
        <scheme val="minor"/>
      </rPr>
      <t xml:space="preserve"> - Entering Outputs:</t>
    </r>
    <r>
      <rPr>
        <sz val="12"/>
        <color theme="1"/>
        <rFont val="Calibri"/>
        <family val="2"/>
        <scheme val="minor"/>
      </rPr>
      <t xml:space="preserve"> Enter the "New Households Served this Quarter" in each table category, i.e., Coordinated Entry, Outreach, Prevention, Rapid Rehousing, and by population type, i.e., Singles - Adults, Singles - Youth, Families - Adults, and Families - Youth. This is an unduplicated number and should not include households served in previous quarters.</t>
    </r>
  </si>
  <si>
    <t>Questions?  Contact Nancy Urbanski at nancy.urbanski@state.mn.us or 612.618.6319.</t>
  </si>
  <si>
    <t>Rental Payment Assistance</t>
  </si>
  <si>
    <t>Mortgage Payment Assistance</t>
  </si>
  <si>
    <t>Rental Deposit Assistance</t>
  </si>
  <si>
    <t>Utility Payment Assistance</t>
  </si>
  <si>
    <t>Moving Assistance</t>
  </si>
  <si>
    <t>Supplies, Copies, Postage</t>
  </si>
  <si>
    <t>Training</t>
  </si>
  <si>
    <t>Phone, Computer, Internet</t>
  </si>
  <si>
    <t>Audit, Insurance, Accounting</t>
  </si>
  <si>
    <t>HMIS License</t>
  </si>
  <si>
    <t>Participant Stipends, Mileage</t>
  </si>
  <si>
    <t>Salaries/Wages/Fringe Benefits</t>
  </si>
  <si>
    <t>Mileage</t>
  </si>
  <si>
    <t>Office Space/Utilities</t>
  </si>
  <si>
    <t>Transportation Expense Assistance</t>
  </si>
  <si>
    <t>Rental Application Fees</t>
  </si>
  <si>
    <t>Vital Documents (ID, social security, etc)</t>
  </si>
  <si>
    <t>Furniture/Household Supplies</t>
  </si>
  <si>
    <r>
      <t xml:space="preserve"> RAPID REHOUSING</t>
    </r>
    <r>
      <rPr>
        <b/>
        <i/>
        <sz val="13"/>
        <color theme="1"/>
        <rFont val="Calibri"/>
        <family val="2"/>
        <scheme val="minor"/>
      </rPr>
      <t xml:space="preserve"> - </t>
    </r>
    <r>
      <rPr>
        <b/>
        <sz val="13"/>
        <color theme="1"/>
        <rFont val="Calibri"/>
        <family val="2"/>
        <scheme val="minor"/>
      </rPr>
      <t>Households Not Entered in HMIS</t>
    </r>
  </si>
  <si>
    <t>TOTAL - All Household Not Entered in HMIS</t>
  </si>
  <si>
    <t>Comments for Minnesota Housing (optional)</t>
  </si>
  <si>
    <t>Subtotal Direct Assistance</t>
  </si>
  <si>
    <t xml:space="preserve"> Subtotal Supportive Services</t>
  </si>
  <si>
    <t>Travel</t>
  </si>
  <si>
    <t>Coordinated Entry</t>
  </si>
  <si>
    <t>Biennial Budget</t>
  </si>
  <si>
    <t>TOTAL</t>
  </si>
  <si>
    <t>COMBINED TOTALS</t>
  </si>
  <si>
    <t>ADMINISTRATION</t>
  </si>
  <si>
    <r>
      <t xml:space="preserve">ADMINISTRATION </t>
    </r>
    <r>
      <rPr>
        <b/>
        <i/>
        <sz val="12"/>
        <color rgb="FF000000"/>
        <rFont val="Calibri"/>
        <family val="2"/>
      </rPr>
      <t>(enter combined totals only beginning in cell</t>
    </r>
    <r>
      <rPr>
        <b/>
        <sz val="12"/>
        <color rgb="FF000000"/>
        <rFont val="Calibri"/>
        <family val="2"/>
      </rPr>
      <t xml:space="preserve"> N</t>
    </r>
    <r>
      <rPr>
        <b/>
        <i/>
        <sz val="12"/>
        <color rgb="FF000000"/>
        <rFont val="Calibri"/>
        <family val="2"/>
      </rPr>
      <t>26)</t>
    </r>
  </si>
  <si>
    <t xml:space="preserve"> The following table is for Domestic Violence Providers only:</t>
  </si>
  <si>
    <t>Grantee:</t>
  </si>
  <si>
    <t>Comments for Minnesota Housing (optional):</t>
  </si>
  <si>
    <t>I.     Please enter the grantee name on each worksheet</t>
  </si>
  <si>
    <r>
      <t xml:space="preserve">If, during the biennium you shift funds between cost categories (Direct Assistance, Supportive Services or Administration) or activities (Coordinated Entry, Street Outreach, Prevention and Rapid Rehousing) or between expense line items (for example from rental deposit assistance to mortgage payment assistance), </t>
    </r>
    <r>
      <rPr>
        <b/>
        <sz val="12"/>
        <color theme="1"/>
        <rFont val="Calibri"/>
        <family val="2"/>
        <scheme val="minor"/>
      </rPr>
      <t>DO NOT</t>
    </r>
    <r>
      <rPr>
        <sz val="12"/>
        <color theme="1"/>
        <rFont val="Calibri"/>
        <family val="2"/>
        <scheme val="minor"/>
      </rPr>
      <t xml:space="preserve"> modify this template; however, do keep Minnesota Housing informed of any budget shifts between cost categories or activities.  </t>
    </r>
  </si>
  <si>
    <r>
      <rPr>
        <b/>
        <u/>
        <sz val="12"/>
        <color theme="1"/>
        <rFont val="Calibri"/>
        <family val="2"/>
        <scheme val="minor"/>
      </rPr>
      <t>Step 2</t>
    </r>
    <r>
      <rPr>
        <u/>
        <sz val="12"/>
        <color theme="1"/>
        <rFont val="Calibri"/>
        <family val="2"/>
        <scheme val="minor"/>
      </rPr>
      <t xml:space="preserve"> - Enter your Households Served goals on the Quarter 1 (10.1.21 - 12.31.21) worksheet:</t>
    </r>
    <r>
      <rPr>
        <sz val="12"/>
        <color theme="1"/>
        <rFont val="Calibri"/>
        <family val="2"/>
        <scheme val="minor"/>
      </rPr>
      <t xml:space="preserve"> In the Households Served (output) tables, enter the households served goal for each category, i.e. Coordinated Entry, Outreach, Prevention, and Rapid Rehousing, as well as by population type, i.e., Singles - Adults, Singles - Youth, Families - Adults, and Families - Youth. </t>
    </r>
    <r>
      <rPr>
        <b/>
        <sz val="12"/>
        <color theme="1"/>
        <rFont val="Calibri"/>
        <family val="2"/>
        <scheme val="minor"/>
      </rPr>
      <t xml:space="preserve">PLEASE NOTE: </t>
    </r>
    <r>
      <rPr>
        <sz val="12"/>
        <color theme="1"/>
        <rFont val="Calibri"/>
        <family val="2"/>
        <scheme val="minor"/>
      </rPr>
      <t>Output goals need to be entered one time only - on the Quarter 1 (10.1.21 - 12.31.21) worksheet; your goal totals will automatically feed into subsequent worksheets.</t>
    </r>
  </si>
  <si>
    <t>Note that Administration expenses do not need to be broken down by activity. Enter the combined totals only (Column O, rows 26 - 35)</t>
  </si>
  <si>
    <r>
      <rPr>
        <b/>
        <u/>
        <sz val="12"/>
        <color theme="1"/>
        <rFont val="Calibri"/>
        <family val="2"/>
        <scheme val="minor"/>
      </rPr>
      <t>Step 2a</t>
    </r>
    <r>
      <rPr>
        <u/>
        <sz val="12"/>
        <color theme="1"/>
        <rFont val="Calibri"/>
        <family val="2"/>
        <scheme val="minor"/>
      </rPr>
      <t xml:space="preserve"> - Entering non-HMIS Households: </t>
    </r>
    <r>
      <rPr>
        <sz val="12"/>
        <color theme="1"/>
        <rFont val="Calibri"/>
        <family val="2"/>
        <scheme val="minor"/>
      </rPr>
      <t xml:space="preserve"> Some grantees are serving households that are not entered into HMIS, including Coordinated Entry and Street Outreach providers, in addition to a domestic violence provider.  New this biennium, we've added tables to report on these outputs, which, if applicable to your region, will demonstrate the work that you are doing that is not reflected in HMIS.  Enter the number of "New Households this Quarter" in the applicable activity and population type.  </t>
    </r>
  </si>
  <si>
    <t>Refer to Exhibit C of the grant contract agreement, "FHPAP Reporting Timeline" for the quarterly Expenditures and Outputs report due dates, or to the "Reporting Due Dates" tab at the end of this workbook.</t>
  </si>
  <si>
    <r>
      <t xml:space="preserve">Step 3 </t>
    </r>
    <r>
      <rPr>
        <u/>
        <sz val="12"/>
        <color theme="1"/>
        <rFont val="Calibri"/>
        <family val="2"/>
        <scheme val="minor"/>
      </rPr>
      <t>- Entering Comments (Optional):</t>
    </r>
    <r>
      <rPr>
        <b/>
        <sz val="12"/>
        <color theme="1"/>
        <rFont val="Calibri"/>
        <family val="2"/>
        <scheme val="minor"/>
      </rPr>
      <t xml:space="preserve"> </t>
    </r>
    <r>
      <rPr>
        <sz val="12"/>
        <color theme="1"/>
        <rFont val="Calibri"/>
        <family val="2"/>
        <scheme val="minor"/>
      </rPr>
      <t xml:space="preserve">On each worksheet you have the option of providing comments. Feel free to add comments that will provide additional clarity to your reported expenditures or outputs, or updates since the previous reporting period.   You can also use this section to note any modifications to your budget, for example, shifting Prevention Direct Assistance funds from Security Deposits to Rental Assistance. </t>
    </r>
  </si>
  <si>
    <r>
      <rPr>
        <b/>
        <u/>
        <sz val="12"/>
        <color theme="1"/>
        <rFont val="Calibri"/>
        <family val="2"/>
        <scheme val="minor"/>
      </rPr>
      <t>Step 1</t>
    </r>
    <r>
      <rPr>
        <u/>
        <sz val="12"/>
        <color theme="1"/>
        <rFont val="Calibri"/>
        <family val="2"/>
        <scheme val="minor"/>
      </rPr>
      <t xml:space="preserve"> - Entering Expenditures:</t>
    </r>
    <r>
      <rPr>
        <sz val="12"/>
        <color theme="1"/>
        <rFont val="Calibri"/>
        <family val="2"/>
        <scheme val="minor"/>
      </rPr>
      <t xml:space="preserve"> Each quarter, enter the "Total Expended this Quarter" amounts in each cost category: Direct Assistance, Supportive Services, and Administration, and by expense line item (Security Deposits, Salary/Wages/Fringe, etc.). If there is an expense line item that is not listed, enter it in the "Other" category along with a description of the expense.  </t>
    </r>
  </si>
  <si>
    <r>
      <rPr>
        <b/>
        <u/>
        <sz val="12"/>
        <color theme="1"/>
        <rFont val="Calibri"/>
        <family val="2"/>
        <scheme val="minor"/>
      </rPr>
      <t>Step 1</t>
    </r>
    <r>
      <rPr>
        <u/>
        <sz val="12"/>
        <color theme="1"/>
        <rFont val="Calibri"/>
        <family val="2"/>
        <scheme val="minor"/>
      </rPr>
      <t xml:space="preserve"> - Enter your total budget for the grant term on the Quarter 1 (10.1.21 - 12.31.21) worksheet:</t>
    </r>
    <r>
      <rPr>
        <sz val="12"/>
        <color theme="1"/>
        <rFont val="Calibri"/>
        <family val="2"/>
        <scheme val="minor"/>
      </rPr>
      <t xml:space="preserve"> For Direct Assistance and Supportive Services, enter the  budget amounts for each category, i.e., Coordinated Entry, Outreach, Prevention, and Rapid Rehousing, and also by expense line item, for example, under Supportive Services, "Salary/Wages/Fringe Benefits." Note that Administration budget amounts are entered as a combined total only in Column N (rows 26 to 35) and not broken down by activity.  If there is an expense line item that is not listed, enter it in the "Other" category along with a description. </t>
    </r>
    <r>
      <rPr>
        <b/>
        <sz val="12"/>
        <color theme="1"/>
        <rFont val="Calibri"/>
        <family val="2"/>
        <scheme val="minor"/>
      </rPr>
      <t>PLEASE NOTE</t>
    </r>
    <r>
      <rPr>
        <b/>
        <i/>
        <sz val="12"/>
        <color theme="1"/>
        <rFont val="Calibri"/>
        <family val="2"/>
        <scheme val="minor"/>
      </rPr>
      <t xml:space="preserve">: </t>
    </r>
    <r>
      <rPr>
        <sz val="12"/>
        <color theme="1"/>
        <rFont val="Calibri"/>
        <family val="2"/>
        <scheme val="minor"/>
      </rPr>
      <t xml:space="preserve">Budget information needs to be entered one time only - on the Quarter 1 (10.1.21 - 12.31.21) worksheet; your  totals will automatically feed into subsequent worksheets.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</si>
</sst>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sz val="12"/>
      <color rgb="FF000000"/>
      <name val="Calibri"/>
      <family val="2"/>
    </font>
    <font>
      <b/>
      <sz val="14"/>
      <color theme="1"/>
      <name val="Calibri"/>
      <family val="2"/>
      <scheme val="minor"/>
    </font>
    <font>
      <b/>
      <sz val="14"/>
      <color rgb="FF000000"/>
      <name val="Calibri"/>
      <family val="2"/>
    </font>
    <font>
      <b/>
      <sz val="12"/>
      <color theme="1"/>
      <name val="Calibri"/>
      <family val="2"/>
      <scheme val="minor"/>
    </font>
    <font>
      <b/>
      <sz val="12"/>
      <color theme="0"/>
      <name val="Calibri"/>
      <family val="2"/>
      <scheme val="minor"/>
    </font>
    <font>
      <b/>
      <i/>
      <sz val="12"/>
      <color theme="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i/>
      <sz val="11"/>
      <color theme="1"/>
      <name val="Calibri"/>
      <family val="2"/>
      <scheme val="minor"/>
    </font>
    <font>
      <b/>
      <sz val="13"/>
      <color theme="1"/>
      <name val="Calibri"/>
      <family val="2"/>
      <scheme val="minor"/>
    </font>
    <font>
      <b/>
      <i/>
      <sz val="13"/>
      <color theme="1"/>
      <name val="Calibri"/>
      <family val="2"/>
      <scheme val="minor"/>
    </font>
    <font>
      <b/>
      <i/>
      <sz val="11"/>
      <color theme="1"/>
      <name val="Calibri"/>
      <family val="2"/>
      <scheme val="minor"/>
    </font>
    <font>
      <b/>
      <i/>
      <sz val="12"/>
      <color rgb="FF000000"/>
      <name val="Calibri"/>
      <family val="2"/>
    </font>
  </fonts>
  <fills count="21">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4" tint="0.59999389629810485"/>
        <bgColor indexed="64"/>
      </patternFill>
    </fill>
    <fill>
      <patternFill patternType="darkUp">
        <bgColor theme="0"/>
      </patternFill>
    </fill>
    <fill>
      <patternFill patternType="solid">
        <fgColor theme="4" tint="0.39997558519241921"/>
        <bgColor indexed="64"/>
      </patternFill>
    </fill>
    <fill>
      <patternFill patternType="lightGray">
        <bgColor theme="0"/>
      </patternFill>
    </fill>
  </fills>
  <borders count="10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right style="thick">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style="medium">
        <color indexed="64"/>
      </bottom>
      <diagonal/>
    </border>
    <border>
      <left/>
      <right/>
      <top style="thin">
        <color indexed="64"/>
      </top>
      <bottom style="thin">
        <color indexed="64"/>
      </bottom>
      <diagonal/>
    </border>
    <border>
      <left/>
      <right style="thick">
        <color indexed="64"/>
      </right>
      <top style="medium">
        <color indexed="64"/>
      </top>
      <bottom style="medium">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medium">
        <color indexed="64"/>
      </bottom>
      <diagonal/>
    </border>
    <border>
      <left style="thin">
        <color indexed="64"/>
      </left>
      <right style="thick">
        <color indexed="64"/>
      </right>
      <top/>
      <bottom/>
      <diagonal/>
    </border>
    <border>
      <left/>
      <right style="medium">
        <color auto="1"/>
      </right>
      <top style="medium">
        <color indexed="64"/>
      </top>
      <bottom/>
      <diagonal/>
    </border>
    <border>
      <left/>
      <right style="medium">
        <color auto="1"/>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auto="1"/>
      </bottom>
      <diagonal/>
    </border>
    <border>
      <left style="medium">
        <color indexed="64"/>
      </left>
      <right style="medium">
        <color auto="1"/>
      </right>
      <top style="thin">
        <color indexed="64"/>
      </top>
      <bottom style="medium">
        <color auto="1"/>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auto="1"/>
      </right>
      <top style="thick">
        <color auto="1"/>
      </top>
      <bottom/>
      <diagonal/>
    </border>
    <border>
      <left/>
      <right style="medium">
        <color auto="1"/>
      </right>
      <top/>
      <bottom style="thick">
        <color auto="1"/>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ck">
        <color auto="1"/>
      </top>
      <bottom/>
      <diagonal/>
    </border>
    <border>
      <left style="thin">
        <color indexed="64"/>
      </left>
      <right style="medium">
        <color indexed="64"/>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
      <left style="medium">
        <color indexed="64"/>
      </left>
      <right style="medium">
        <color auto="1"/>
      </right>
      <top/>
      <bottom style="thin">
        <color indexed="64"/>
      </bottom>
      <diagonal/>
    </border>
    <border>
      <left style="medium">
        <color indexed="64"/>
      </left>
      <right style="medium">
        <color auto="1"/>
      </right>
      <top style="thin">
        <color indexed="64"/>
      </top>
      <bottom style="thin">
        <color indexed="64"/>
      </bottom>
      <diagonal/>
    </border>
    <border>
      <left style="medium">
        <color indexed="64"/>
      </left>
      <right/>
      <top/>
      <bottom style="thick">
        <color auto="1"/>
      </bottom>
      <diagonal/>
    </border>
    <border>
      <left/>
      <right/>
      <top style="medium">
        <color indexed="64"/>
      </top>
      <bottom style="thin">
        <color indexed="64"/>
      </bottom>
      <diagonal/>
    </border>
    <border>
      <left style="medium">
        <color indexed="64"/>
      </left>
      <right style="medium">
        <color auto="1"/>
      </right>
      <top style="thin">
        <color indexed="64"/>
      </top>
      <bottom/>
      <diagonal/>
    </border>
    <border>
      <left style="medium">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ck">
        <color indexed="64"/>
      </left>
      <right/>
      <top/>
      <bottom style="medium">
        <color indexed="64"/>
      </bottom>
      <diagonal/>
    </border>
    <border>
      <left/>
      <right style="thick">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top style="medium">
        <color indexed="64"/>
      </top>
      <bottom style="thin">
        <color indexed="64"/>
      </bottom>
      <diagonal/>
    </border>
    <border>
      <left/>
      <right style="thick">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31">
    <xf numFmtId="0" fontId="0" fillId="0" borderId="0" xfId="0"/>
    <xf numFmtId="44" fontId="0" fillId="3" borderId="1" xfId="0" applyNumberFormat="1" applyFill="1" applyBorder="1" applyProtection="1"/>
    <xf numFmtId="0" fontId="0" fillId="0" borderId="0" xfId="0" applyBorder="1" applyAlignment="1" applyProtection="1">
      <alignment wrapText="1"/>
    </xf>
    <xf numFmtId="0" fontId="0" fillId="0" borderId="0" xfId="0" applyBorder="1" applyProtection="1"/>
    <xf numFmtId="0" fontId="0" fillId="5" borderId="0" xfId="0" applyFill="1" applyBorder="1" applyProtection="1"/>
    <xf numFmtId="0" fontId="0" fillId="5" borderId="0" xfId="0" applyFont="1" applyFill="1" applyBorder="1" applyProtection="1"/>
    <xf numFmtId="44" fontId="0" fillId="6" borderId="4" xfId="0" applyNumberFormat="1" applyFill="1" applyBorder="1" applyProtection="1"/>
    <xf numFmtId="44" fontId="0" fillId="8" borderId="6" xfId="1" applyFont="1" applyFill="1" applyBorder="1" applyProtection="1"/>
    <xf numFmtId="0" fontId="4" fillId="7" borderId="7" xfId="0" applyFont="1" applyFill="1" applyBorder="1" applyAlignment="1" applyProtection="1">
      <alignment horizontal="left" vertical="center"/>
    </xf>
    <xf numFmtId="0" fontId="4" fillId="7" borderId="0" xfId="0" applyFont="1" applyFill="1" applyBorder="1" applyAlignment="1" applyProtection="1">
      <alignment horizontal="left" vertical="center"/>
    </xf>
    <xf numFmtId="0" fontId="4" fillId="7" borderId="0" xfId="0" applyFont="1" applyFill="1" applyBorder="1" applyAlignment="1" applyProtection="1">
      <alignment vertical="center"/>
    </xf>
    <xf numFmtId="0" fontId="0" fillId="7" borderId="0" xfId="0" applyFill="1" applyBorder="1" applyProtection="1"/>
    <xf numFmtId="44" fontId="0" fillId="14" borderId="6" xfId="1" applyFont="1" applyFill="1" applyBorder="1" applyProtection="1"/>
    <xf numFmtId="44" fontId="0" fillId="12" borderId="6" xfId="1" applyFont="1" applyFill="1" applyBorder="1" applyProtection="1"/>
    <xf numFmtId="44" fontId="0" fillId="11" borderId="6" xfId="0" applyNumberFormat="1" applyFill="1" applyBorder="1" applyProtection="1"/>
    <xf numFmtId="9" fontId="0" fillId="3" borderId="6" xfId="2" applyFont="1" applyFill="1" applyBorder="1" applyProtection="1"/>
    <xf numFmtId="44" fontId="0" fillId="8" borderId="1" xfId="1" applyFont="1" applyFill="1" applyBorder="1" applyProtection="1">
      <protection locked="0"/>
    </xf>
    <xf numFmtId="44" fontId="0" fillId="14" borderId="1" xfId="1" applyFont="1" applyFill="1" applyBorder="1" applyProtection="1">
      <protection locked="0"/>
    </xf>
    <xf numFmtId="44" fontId="0" fillId="12" borderId="1" xfId="1" applyFont="1" applyFill="1" applyBorder="1" applyProtection="1">
      <protection locked="0"/>
    </xf>
    <xf numFmtId="44" fontId="0" fillId="11" borderId="1" xfId="0" applyNumberFormat="1" applyFill="1" applyBorder="1" applyProtection="1">
      <protection locked="0"/>
    </xf>
    <xf numFmtId="9" fontId="0" fillId="3" borderId="6" xfId="2" applyNumberFormat="1" applyFont="1" applyFill="1" applyBorder="1" applyProtection="1"/>
    <xf numFmtId="0" fontId="3" fillId="5" borderId="6"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7" fillId="0" borderId="12" xfId="0" applyFont="1" applyBorder="1" applyAlignment="1" applyProtection="1">
      <alignment horizontal="right"/>
    </xf>
    <xf numFmtId="0" fontId="7" fillId="0" borderId="12" xfId="0" applyFont="1" applyBorder="1" applyAlignment="1" applyProtection="1">
      <alignment horizontal="right" wrapText="1"/>
    </xf>
    <xf numFmtId="0" fontId="7" fillId="0" borderId="19" xfId="0" applyFont="1" applyBorder="1" applyAlignment="1" applyProtection="1">
      <alignment horizontal="right" wrapText="1"/>
    </xf>
    <xf numFmtId="0" fontId="7" fillId="0" borderId="22" xfId="0" applyFont="1" applyBorder="1" applyAlignment="1" applyProtection="1">
      <alignment horizontal="center"/>
    </xf>
    <xf numFmtId="0" fontId="7" fillId="0" borderId="9" xfId="0" applyFont="1" applyFill="1" applyBorder="1" applyAlignment="1" applyProtection="1">
      <alignment horizontal="center"/>
    </xf>
    <xf numFmtId="0" fontId="4" fillId="7" borderId="5" xfId="0" applyFont="1" applyFill="1" applyBorder="1" applyAlignment="1" applyProtection="1">
      <alignment horizontal="left" vertical="center"/>
    </xf>
    <xf numFmtId="0" fontId="4" fillId="7" borderId="2" xfId="0" applyFont="1" applyFill="1" applyBorder="1" applyAlignment="1" applyProtection="1">
      <alignment horizontal="left" vertical="center"/>
    </xf>
    <xf numFmtId="44" fontId="7" fillId="6" borderId="27" xfId="0" applyNumberFormat="1" applyFont="1" applyFill="1" applyBorder="1" applyAlignment="1" applyProtection="1">
      <alignment horizontal="center" vertical="center" wrapText="1"/>
    </xf>
    <xf numFmtId="44" fontId="7" fillId="8" borderId="24" xfId="1" applyFont="1" applyFill="1" applyBorder="1" applyAlignment="1" applyProtection="1">
      <alignment horizontal="center" vertical="center" wrapText="1"/>
    </xf>
    <xf numFmtId="0" fontId="7" fillId="8" borderId="26" xfId="0" applyFont="1" applyFill="1" applyBorder="1" applyAlignment="1" applyProtection="1">
      <alignment horizontal="center" vertical="center" wrapText="1"/>
    </xf>
    <xf numFmtId="44" fontId="7" fillId="6" borderId="24" xfId="0" applyNumberFormat="1" applyFont="1" applyFill="1" applyBorder="1" applyAlignment="1" applyProtection="1">
      <alignment horizontal="center" vertical="center" wrapText="1"/>
    </xf>
    <xf numFmtId="44" fontId="7" fillId="14" borderId="24" xfId="1" applyFont="1" applyFill="1" applyBorder="1" applyAlignment="1" applyProtection="1">
      <alignment horizontal="center" vertical="center" wrapText="1"/>
    </xf>
    <xf numFmtId="44" fontId="7" fillId="14" borderId="26" xfId="1" applyFont="1" applyFill="1" applyBorder="1" applyAlignment="1" applyProtection="1">
      <alignment horizontal="center" vertical="center" wrapText="1"/>
    </xf>
    <xf numFmtId="44" fontId="7" fillId="12" borderId="24" xfId="1" applyFont="1" applyFill="1" applyBorder="1" applyAlignment="1" applyProtection="1">
      <alignment horizontal="center" vertical="center" wrapText="1"/>
    </xf>
    <xf numFmtId="44" fontId="7" fillId="12" borderId="26" xfId="1" applyFont="1" applyFill="1" applyBorder="1" applyAlignment="1" applyProtection="1">
      <alignment horizontal="center" vertical="center" wrapText="1"/>
    </xf>
    <xf numFmtId="44" fontId="7" fillId="11" borderId="24" xfId="1" applyFont="1" applyFill="1" applyBorder="1" applyAlignment="1" applyProtection="1">
      <alignment horizontal="center" vertical="center" wrapText="1"/>
    </xf>
    <xf numFmtId="44" fontId="7" fillId="11" borderId="26" xfId="1" applyFont="1" applyFill="1" applyBorder="1" applyAlignment="1" applyProtection="1">
      <alignment horizontal="center" vertical="center" wrapText="1"/>
    </xf>
    <xf numFmtId="44" fontId="7" fillId="6" borderId="27" xfId="1" applyFont="1" applyFill="1" applyBorder="1" applyAlignment="1" applyProtection="1">
      <alignment horizontal="center" vertical="center" wrapText="1"/>
    </xf>
    <xf numFmtId="44" fontId="7" fillId="3" borderId="24" xfId="1" applyFont="1" applyFill="1" applyBorder="1" applyAlignment="1" applyProtection="1">
      <alignment horizontal="center" vertical="center" wrapText="1"/>
    </xf>
    <xf numFmtId="0" fontId="4" fillId="7" borderId="2" xfId="0" applyFont="1" applyFill="1" applyBorder="1" applyAlignment="1" applyProtection="1">
      <alignment horizontal="left" vertical="center" wrapText="1"/>
    </xf>
    <xf numFmtId="0" fontId="4" fillId="7" borderId="23" xfId="0" applyFont="1" applyFill="1" applyBorder="1" applyAlignment="1" applyProtection="1">
      <alignment horizontal="left" vertical="center" wrapText="1"/>
    </xf>
    <xf numFmtId="0" fontId="4" fillId="6" borderId="18" xfId="0" applyFont="1" applyFill="1" applyBorder="1" applyAlignment="1" applyProtection="1">
      <alignment horizontal="right" vertical="top" wrapText="1"/>
    </xf>
    <xf numFmtId="44" fontId="2" fillId="6" borderId="16" xfId="0" applyNumberFormat="1" applyFont="1" applyFill="1" applyBorder="1" applyProtection="1"/>
    <xf numFmtId="44" fontId="2" fillId="6" borderId="28" xfId="1" applyFont="1" applyFill="1" applyBorder="1" applyProtection="1"/>
    <xf numFmtId="44" fontId="2" fillId="6" borderId="29" xfId="1" applyFont="1" applyFill="1" applyBorder="1" applyProtection="1"/>
    <xf numFmtId="44" fontId="2" fillId="6" borderId="16" xfId="1" applyNumberFormat="1" applyFont="1" applyFill="1" applyBorder="1" applyProtection="1"/>
    <xf numFmtId="44" fontId="2" fillId="6" borderId="28" xfId="0" applyNumberFormat="1" applyFont="1" applyFill="1" applyBorder="1" applyProtection="1"/>
    <xf numFmtId="44" fontId="2" fillId="6" borderId="29" xfId="0" applyNumberFormat="1" applyFont="1" applyFill="1" applyBorder="1" applyProtection="1"/>
    <xf numFmtId="44" fontId="2" fillId="6" borderId="17" xfId="0" applyNumberFormat="1" applyFont="1" applyFill="1" applyBorder="1" applyProtection="1"/>
    <xf numFmtId="44" fontId="2" fillId="6" borderId="30" xfId="0" applyNumberFormat="1" applyFont="1" applyFill="1" applyBorder="1" applyProtection="1"/>
    <xf numFmtId="44" fontId="2" fillId="6" borderId="15" xfId="0" applyNumberFormat="1" applyFont="1" applyFill="1" applyBorder="1" applyProtection="1"/>
    <xf numFmtId="44" fontId="2" fillId="6" borderId="31" xfId="0" applyNumberFormat="1" applyFont="1" applyFill="1" applyBorder="1" applyProtection="1"/>
    <xf numFmtId="9" fontId="7" fillId="0" borderId="20" xfId="2" applyNumberFormat="1" applyFont="1" applyBorder="1" applyProtection="1"/>
    <xf numFmtId="0" fontId="4" fillId="6" borderId="17" xfId="0" applyFont="1" applyFill="1" applyBorder="1" applyAlignment="1" applyProtection="1">
      <alignment horizontal="right" vertical="top" wrapText="1"/>
    </xf>
    <xf numFmtId="9" fontId="2" fillId="6" borderId="29" xfId="2" applyFont="1" applyFill="1" applyBorder="1" applyProtection="1"/>
    <xf numFmtId="44" fontId="5" fillId="4" borderId="36" xfId="0" applyNumberFormat="1" applyFont="1" applyFill="1" applyBorder="1" applyProtection="1"/>
    <xf numFmtId="44" fontId="5" fillId="4" borderId="37" xfId="0" applyNumberFormat="1" applyFont="1" applyFill="1" applyBorder="1" applyProtection="1"/>
    <xf numFmtId="9" fontId="5" fillId="4" borderId="35" xfId="2" applyFont="1" applyFill="1" applyBorder="1" applyProtection="1"/>
    <xf numFmtId="0" fontId="7" fillId="0" borderId="13" xfId="0" applyFont="1" applyBorder="1" applyProtection="1"/>
    <xf numFmtId="0" fontId="7" fillId="0" borderId="21" xfId="0" applyFont="1" applyBorder="1" applyProtection="1"/>
    <xf numFmtId="0" fontId="7" fillId="5" borderId="14" xfId="0" applyFont="1" applyFill="1" applyBorder="1" applyProtection="1">
      <protection locked="0"/>
    </xf>
    <xf numFmtId="0" fontId="7" fillId="5" borderId="4" xfId="0" applyFont="1" applyFill="1" applyBorder="1" applyProtection="1">
      <protection locked="0"/>
    </xf>
    <xf numFmtId="0" fontId="7" fillId="5" borderId="3" xfId="0" applyFont="1" applyFill="1" applyBorder="1" applyProtection="1">
      <protection locked="0"/>
    </xf>
    <xf numFmtId="44" fontId="0" fillId="6" borderId="4" xfId="0" applyNumberFormat="1" applyFont="1" applyFill="1" applyBorder="1" applyProtection="1">
      <protection locked="0"/>
    </xf>
    <xf numFmtId="0" fontId="0" fillId="0" borderId="0" xfId="0"/>
    <xf numFmtId="44" fontId="7" fillId="3" borderId="38" xfId="1" applyFont="1" applyFill="1" applyBorder="1" applyAlignment="1" applyProtection="1">
      <alignment horizontal="center" vertical="center" wrapText="1"/>
    </xf>
    <xf numFmtId="44" fontId="0" fillId="3" borderId="3" xfId="0" applyNumberFormat="1" applyFill="1" applyBorder="1" applyProtection="1"/>
    <xf numFmtId="0" fontId="3" fillId="5" borderId="6" xfId="0" applyFont="1" applyFill="1" applyBorder="1" applyAlignment="1" applyProtection="1">
      <alignment horizontal="left" vertical="top" wrapText="1"/>
    </xf>
    <xf numFmtId="0" fontId="7" fillId="5" borderId="14" xfId="0" applyFont="1" applyFill="1" applyBorder="1" applyProtection="1"/>
    <xf numFmtId="44" fontId="0" fillId="11" borderId="6" xfId="0" applyNumberFormat="1" applyFill="1" applyBorder="1" applyProtection="1">
      <protection locked="0"/>
    </xf>
    <xf numFmtId="0" fontId="2" fillId="0" borderId="0" xfId="0" applyFont="1" applyAlignment="1">
      <alignment horizontal="center"/>
    </xf>
    <xf numFmtId="0" fontId="7" fillId="3" borderId="25" xfId="0" applyFont="1" applyFill="1" applyBorder="1" applyAlignment="1" applyProtection="1">
      <alignment horizontal="center" vertical="center" wrapText="1"/>
    </xf>
    <xf numFmtId="0" fontId="7" fillId="0" borderId="0" xfId="0" applyFont="1" applyBorder="1" applyAlignment="1" applyProtection="1">
      <alignment horizontal="right" wrapText="1"/>
    </xf>
    <xf numFmtId="9" fontId="7" fillId="0" borderId="0" xfId="2" applyNumberFormat="1" applyFont="1" applyBorder="1" applyProtection="1"/>
    <xf numFmtId="0" fontId="7" fillId="5" borderId="42" xfId="0" applyFont="1" applyFill="1" applyBorder="1" applyProtection="1">
      <protection locked="0"/>
    </xf>
    <xf numFmtId="0" fontId="7" fillId="5" borderId="43" xfId="0" applyFont="1" applyFill="1" applyBorder="1" applyProtection="1">
      <protection locked="0"/>
    </xf>
    <xf numFmtId="0" fontId="7" fillId="0" borderId="46" xfId="0" applyFont="1" applyBorder="1" applyProtection="1"/>
    <xf numFmtId="0" fontId="7" fillId="0" borderId="47" xfId="0" applyFont="1" applyBorder="1" applyProtection="1"/>
    <xf numFmtId="0" fontId="10" fillId="0" borderId="0" xfId="0" applyFont="1"/>
    <xf numFmtId="0" fontId="10" fillId="0" borderId="0" xfId="0" applyFont="1" applyAlignment="1">
      <alignment horizontal="left"/>
    </xf>
    <xf numFmtId="0" fontId="10" fillId="0" borderId="0" xfId="0" applyFont="1" applyAlignment="1">
      <alignment vertical="top" wrapText="1"/>
    </xf>
    <xf numFmtId="0" fontId="10" fillId="0" borderId="0" xfId="0" applyFont="1" applyAlignment="1">
      <alignment horizontal="left" vertical="top"/>
    </xf>
    <xf numFmtId="0" fontId="10" fillId="0" borderId="0" xfId="0" applyFont="1" applyAlignment="1">
      <alignment horizontal="left" vertical="top" wrapText="1"/>
    </xf>
    <xf numFmtId="0" fontId="11" fillId="0" borderId="0" xfId="0" applyFont="1" applyAlignment="1">
      <alignment vertical="top"/>
    </xf>
    <xf numFmtId="0" fontId="10" fillId="0" borderId="0" xfId="0" applyFont="1" applyAlignment="1">
      <alignment vertical="top"/>
    </xf>
    <xf numFmtId="0" fontId="10" fillId="0" borderId="0" xfId="0" applyFont="1"/>
    <xf numFmtId="0" fontId="9" fillId="0" borderId="0" xfId="0" applyFont="1" applyBorder="1" applyProtection="1"/>
    <xf numFmtId="0" fontId="7" fillId="4" borderId="1" xfId="0" applyFont="1" applyFill="1" applyBorder="1"/>
    <xf numFmtId="0" fontId="7" fillId="4" borderId="1" xfId="0" applyFont="1" applyFill="1" applyBorder="1" applyAlignment="1">
      <alignment horizontal="center"/>
    </xf>
    <xf numFmtId="0" fontId="10" fillId="0" borderId="1" xfId="0" applyFont="1" applyBorder="1" applyAlignment="1">
      <alignment horizontal="center"/>
    </xf>
    <xf numFmtId="14" fontId="10" fillId="0" borderId="1" xfId="0" applyNumberFormat="1" applyFont="1" applyBorder="1" applyAlignment="1">
      <alignment horizontal="left"/>
    </xf>
    <xf numFmtId="0" fontId="0" fillId="0" borderId="0" xfId="0" applyAlignment="1">
      <alignment horizontal="left"/>
    </xf>
    <xf numFmtId="0" fontId="10" fillId="0" borderId="1" xfId="0" applyFont="1" applyBorder="1" applyAlignment="1">
      <alignment horizontal="left"/>
    </xf>
    <xf numFmtId="0" fontId="10" fillId="0" borderId="0" xfId="0" applyFont="1"/>
    <xf numFmtId="0" fontId="7" fillId="0" borderId="10" xfId="0" applyFont="1" applyFill="1" applyBorder="1" applyAlignment="1" applyProtection="1">
      <alignment horizontal="center"/>
    </xf>
    <xf numFmtId="0" fontId="7" fillId="0" borderId="52" xfId="0" applyFont="1" applyBorder="1" applyProtection="1"/>
    <xf numFmtId="0" fontId="7" fillId="0" borderId="0" xfId="0" applyFont="1" applyBorder="1" applyProtection="1"/>
    <xf numFmtId="9" fontId="7" fillId="0" borderId="16" xfId="2" applyNumberFormat="1" applyFont="1" applyBorder="1" applyProtection="1"/>
    <xf numFmtId="0" fontId="7" fillId="0" borderId="58" xfId="0" applyFont="1" applyBorder="1" applyAlignment="1" applyProtection="1">
      <alignment horizontal="center"/>
    </xf>
    <xf numFmtId="0" fontId="7" fillId="0" borderId="4" xfId="0" applyFont="1" applyBorder="1" applyProtection="1"/>
    <xf numFmtId="0" fontId="7" fillId="5" borderId="50" xfId="0" applyFont="1" applyFill="1" applyBorder="1" applyProtection="1">
      <protection locked="0"/>
    </xf>
    <xf numFmtId="0" fontId="7" fillId="0" borderId="50" xfId="0" applyFont="1" applyBorder="1" applyProtection="1"/>
    <xf numFmtId="9" fontId="7" fillId="0" borderId="51" xfId="2" applyNumberFormat="1" applyFont="1" applyBorder="1" applyProtection="1"/>
    <xf numFmtId="0" fontId="7" fillId="0" borderId="59" xfId="0" applyFont="1" applyBorder="1" applyProtection="1">
      <protection locked="0"/>
    </xf>
    <xf numFmtId="9" fontId="7" fillId="0" borderId="22" xfId="2" applyNumberFormat="1" applyFont="1" applyBorder="1" applyProtection="1"/>
    <xf numFmtId="9" fontId="7" fillId="0" borderId="53" xfId="2" applyNumberFormat="1" applyFont="1" applyBorder="1" applyProtection="1"/>
    <xf numFmtId="0" fontId="7" fillId="0" borderId="54" xfId="0" applyFont="1" applyBorder="1" applyAlignment="1" applyProtection="1">
      <alignment horizontal="right"/>
    </xf>
    <xf numFmtId="0" fontId="7" fillId="5" borderId="33" xfId="0" applyFont="1" applyFill="1" applyBorder="1" applyProtection="1">
      <protection locked="0"/>
    </xf>
    <xf numFmtId="0" fontId="7" fillId="0" borderId="55" xfId="0" applyFont="1" applyBorder="1" applyProtection="1"/>
    <xf numFmtId="0" fontId="7" fillId="0" borderId="49" xfId="0" applyFont="1" applyBorder="1" applyProtection="1"/>
    <xf numFmtId="0" fontId="7" fillId="5" borderId="61" xfId="0" applyFont="1" applyFill="1" applyBorder="1" applyProtection="1">
      <protection locked="0"/>
    </xf>
    <xf numFmtId="0" fontId="7" fillId="0" borderId="59" xfId="0" applyFont="1" applyBorder="1" applyProtection="1"/>
    <xf numFmtId="0" fontId="7" fillId="5" borderId="4" xfId="0" applyFont="1" applyFill="1" applyBorder="1" applyProtection="1"/>
    <xf numFmtId="0" fontId="7" fillId="0" borderId="20" xfId="0" applyFont="1" applyBorder="1" applyAlignment="1" applyProtection="1">
      <alignment horizontal="center"/>
    </xf>
    <xf numFmtId="0" fontId="7" fillId="5" borderId="63" xfId="0" applyFont="1" applyFill="1" applyBorder="1" applyProtection="1">
      <protection locked="0"/>
    </xf>
    <xf numFmtId="0" fontId="7" fillId="0" borderId="20" xfId="0" applyFont="1" applyFill="1" applyBorder="1" applyAlignment="1" applyProtection="1">
      <alignment horizontal="center"/>
    </xf>
    <xf numFmtId="0" fontId="7" fillId="0" borderId="66" xfId="0" applyFont="1" applyBorder="1" applyProtection="1"/>
    <xf numFmtId="0" fontId="7" fillId="0" borderId="67" xfId="0" applyFont="1" applyBorder="1" applyProtection="1"/>
    <xf numFmtId="0" fontId="7" fillId="0" borderId="16" xfId="0" applyFont="1" applyBorder="1" applyProtection="1"/>
    <xf numFmtId="0" fontId="7" fillId="0" borderId="51" xfId="0" applyFont="1" applyBorder="1" applyProtection="1"/>
    <xf numFmtId="0" fontId="7" fillId="0" borderId="15" xfId="0" applyFont="1" applyBorder="1" applyProtection="1"/>
    <xf numFmtId="0" fontId="7" fillId="5" borderId="13" xfId="0" applyFont="1" applyFill="1" applyBorder="1" applyProtection="1">
      <protection locked="0"/>
    </xf>
    <xf numFmtId="0" fontId="7" fillId="0" borderId="3" xfId="0" applyFont="1" applyBorder="1" applyProtection="1"/>
    <xf numFmtId="9" fontId="7" fillId="0" borderId="15" xfId="2" applyNumberFormat="1" applyFont="1" applyBorder="1" applyProtection="1"/>
    <xf numFmtId="0" fontId="7" fillId="0" borderId="60" xfId="0" applyFont="1" applyBorder="1" applyProtection="1"/>
    <xf numFmtId="0" fontId="7" fillId="0" borderId="70" xfId="0" applyFont="1" applyBorder="1" applyProtection="1"/>
    <xf numFmtId="9" fontId="7" fillId="0" borderId="47" xfId="2" applyNumberFormat="1" applyFont="1" applyBorder="1" applyProtection="1"/>
    <xf numFmtId="0" fontId="7" fillId="5" borderId="8" xfId="0" applyFont="1" applyFill="1" applyBorder="1" applyAlignment="1" applyProtection="1">
      <alignment horizontal="center" vertical="center"/>
    </xf>
    <xf numFmtId="0" fontId="7" fillId="5" borderId="10" xfId="0" applyFont="1" applyFill="1" applyBorder="1" applyAlignment="1" applyProtection="1">
      <alignment horizontal="center" vertical="center"/>
    </xf>
    <xf numFmtId="0" fontId="7" fillId="0" borderId="65" xfId="0" applyFont="1" applyBorder="1" applyProtection="1"/>
    <xf numFmtId="0" fontId="7" fillId="0" borderId="71" xfId="0" applyFont="1" applyBorder="1" applyProtection="1"/>
    <xf numFmtId="9" fontId="7" fillId="0" borderId="19" xfId="2" applyNumberFormat="1" applyFont="1" applyBorder="1" applyProtection="1"/>
    <xf numFmtId="9" fontId="7" fillId="0" borderId="10" xfId="2" applyNumberFormat="1" applyFont="1" applyBorder="1" applyProtection="1"/>
    <xf numFmtId="0" fontId="7" fillId="0" borderId="2" xfId="0" applyFont="1" applyBorder="1" applyProtection="1">
      <protection locked="0"/>
    </xf>
    <xf numFmtId="0" fontId="7" fillId="0" borderId="54" xfId="0" applyFont="1" applyBorder="1" applyProtection="1"/>
    <xf numFmtId="0" fontId="7" fillId="0" borderId="19" xfId="0" applyFont="1" applyBorder="1" applyProtection="1"/>
    <xf numFmtId="0" fontId="7" fillId="0" borderId="64" xfId="0" applyFont="1" applyBorder="1" applyProtection="1">
      <protection locked="0"/>
    </xf>
    <xf numFmtId="0" fontId="7" fillId="5" borderId="43" xfId="0" applyFont="1" applyFill="1" applyBorder="1" applyProtection="1"/>
    <xf numFmtId="0" fontId="0" fillId="0" borderId="0" xfId="0" applyBorder="1" applyAlignment="1" applyProtection="1">
      <alignment horizontal="left" vertical="top"/>
    </xf>
    <xf numFmtId="44" fontId="5" fillId="4" borderId="73" xfId="0" applyNumberFormat="1" applyFont="1" applyFill="1" applyBorder="1" applyProtection="1"/>
    <xf numFmtId="44" fontId="5" fillId="4" borderId="74" xfId="0" applyNumberFormat="1" applyFont="1" applyFill="1" applyBorder="1" applyProtection="1"/>
    <xf numFmtId="44" fontId="5" fillId="4" borderId="75" xfId="0" applyNumberFormat="1" applyFont="1" applyFill="1" applyBorder="1" applyProtection="1"/>
    <xf numFmtId="44" fontId="5" fillId="4" borderId="76" xfId="0" applyNumberFormat="1" applyFont="1" applyFill="1" applyBorder="1" applyProtection="1"/>
    <xf numFmtId="0" fontId="16" fillId="0" borderId="18" xfId="0" applyFont="1" applyBorder="1" applyAlignment="1" applyProtection="1"/>
    <xf numFmtId="0" fontId="2" fillId="0" borderId="0" xfId="0" applyFont="1" applyBorder="1" applyProtection="1"/>
    <xf numFmtId="0" fontId="16" fillId="0" borderId="0" xfId="0" applyFont="1" applyBorder="1" applyAlignment="1" applyProtection="1">
      <alignment wrapText="1"/>
    </xf>
    <xf numFmtId="0" fontId="4" fillId="5" borderId="5" xfId="0" applyFont="1" applyFill="1" applyBorder="1" applyAlignment="1" applyProtection="1">
      <alignment horizontal="left" vertical="center"/>
    </xf>
    <xf numFmtId="0" fontId="3" fillId="5" borderId="0" xfId="0" applyFont="1" applyFill="1" applyBorder="1" applyAlignment="1" applyProtection="1">
      <alignment horizontal="left" vertical="center" wrapText="1"/>
    </xf>
    <xf numFmtId="44" fontId="0" fillId="6" borderId="85" xfId="0" applyNumberFormat="1" applyFill="1" applyBorder="1" applyProtection="1">
      <protection locked="0"/>
    </xf>
    <xf numFmtId="44" fontId="0" fillId="3" borderId="83" xfId="0" applyNumberFormat="1" applyFill="1" applyBorder="1" applyProtection="1">
      <protection locked="0"/>
    </xf>
    <xf numFmtId="9" fontId="0" fillId="3" borderId="84" xfId="2" applyFont="1" applyFill="1" applyBorder="1" applyProtection="1"/>
    <xf numFmtId="0" fontId="3" fillId="18" borderId="0" xfId="0" applyFont="1" applyFill="1" applyBorder="1" applyAlignment="1" applyProtection="1">
      <alignment horizontal="left" vertical="top" wrapText="1"/>
    </xf>
    <xf numFmtId="0" fontId="4" fillId="18" borderId="0" xfId="0" applyFont="1" applyFill="1" applyBorder="1" applyAlignment="1" applyProtection="1">
      <alignment horizontal="right" vertical="top" wrapText="1"/>
    </xf>
    <xf numFmtId="44" fontId="5" fillId="4" borderId="86" xfId="0" applyNumberFormat="1" applyFont="1" applyFill="1" applyBorder="1" applyProtection="1"/>
    <xf numFmtId="44" fontId="5" fillId="4" borderId="87" xfId="0" applyNumberFormat="1" applyFont="1" applyFill="1" applyBorder="1" applyProtection="1"/>
    <xf numFmtId="44" fontId="5" fillId="4" borderId="88" xfId="0" applyNumberFormat="1" applyFont="1" applyFill="1" applyBorder="1" applyProtection="1"/>
    <xf numFmtId="44" fontId="0" fillId="3" borderId="83" xfId="0" applyNumberFormat="1" applyFill="1" applyBorder="1" applyProtection="1"/>
    <xf numFmtId="44" fontId="0" fillId="3" borderId="5" xfId="0" applyNumberFormat="1" applyFill="1" applyBorder="1" applyProtection="1"/>
    <xf numFmtId="44" fontId="2" fillId="6" borderId="91" xfId="0" applyNumberFormat="1" applyFont="1" applyFill="1" applyBorder="1" applyProtection="1"/>
    <xf numFmtId="44" fontId="2" fillId="5" borderId="78" xfId="0" applyNumberFormat="1" applyFont="1" applyFill="1" applyBorder="1" applyProtection="1"/>
    <xf numFmtId="9" fontId="1" fillId="5" borderId="78" xfId="2" applyFont="1" applyFill="1" applyBorder="1" applyProtection="1"/>
    <xf numFmtId="0" fontId="3" fillId="18" borderId="99" xfId="0" applyFont="1" applyFill="1" applyBorder="1" applyAlignment="1" applyProtection="1">
      <alignment horizontal="left" vertical="top" wrapText="1"/>
    </xf>
    <xf numFmtId="0" fontId="6" fillId="4" borderId="87" xfId="0" applyFont="1" applyFill="1" applyBorder="1" applyAlignment="1" applyProtection="1">
      <alignment horizontal="center" vertical="center" wrapText="1"/>
    </xf>
    <xf numFmtId="0" fontId="3" fillId="20" borderId="0" xfId="0" applyFont="1" applyFill="1" applyBorder="1" applyAlignment="1" applyProtection="1">
      <alignment horizontal="left" vertical="center" wrapText="1"/>
    </xf>
    <xf numFmtId="0" fontId="4" fillId="7" borderId="69" xfId="0" applyFont="1" applyFill="1" applyBorder="1" applyAlignment="1" applyProtection="1">
      <alignment horizontal="left" vertical="center" wrapText="1"/>
    </xf>
    <xf numFmtId="0" fontId="4" fillId="7" borderId="11" xfId="0" applyFont="1" applyFill="1" applyBorder="1" applyAlignment="1" applyProtection="1">
      <alignment horizontal="left" vertical="center" wrapText="1"/>
    </xf>
    <xf numFmtId="9" fontId="2" fillId="6" borderId="94" xfId="2" applyFont="1" applyFill="1" applyBorder="1" applyProtection="1"/>
    <xf numFmtId="0" fontId="9" fillId="0" borderId="0" xfId="0" applyFont="1" applyBorder="1" applyProtection="1"/>
    <xf numFmtId="0" fontId="4" fillId="7" borderId="69" xfId="0" applyFont="1" applyFill="1" applyBorder="1" applyAlignment="1" applyProtection="1">
      <alignment horizontal="left" vertical="center" wrapText="1"/>
    </xf>
    <xf numFmtId="0" fontId="4" fillId="7" borderId="69" xfId="0" applyFont="1" applyFill="1" applyBorder="1" applyAlignment="1" applyProtection="1">
      <alignment horizontal="left" vertical="center" wrapText="1"/>
    </xf>
    <xf numFmtId="0" fontId="5" fillId="7" borderId="3" xfId="0" applyFont="1" applyFill="1" applyBorder="1" applyAlignment="1" applyProtection="1">
      <alignment horizontal="left" vertical="top" wrapText="1"/>
      <protection locked="0"/>
    </xf>
    <xf numFmtId="44" fontId="0" fillId="6" borderId="4" xfId="0" applyNumberFormat="1" applyFont="1" applyFill="1" applyBorder="1" applyProtection="1"/>
    <xf numFmtId="44" fontId="0" fillId="20" borderId="0" xfId="1" applyFont="1" applyFill="1" applyBorder="1" applyAlignment="1" applyProtection="1">
      <alignment horizontal="center"/>
    </xf>
    <xf numFmtId="44" fontId="0" fillId="20" borderId="0" xfId="1" applyFont="1" applyFill="1" applyBorder="1" applyAlignment="1" applyProtection="1">
      <alignment horizontal="right"/>
    </xf>
    <xf numFmtId="44" fontId="0" fillId="20" borderId="79" xfId="1" applyFont="1" applyFill="1" applyBorder="1" applyAlignment="1" applyProtection="1">
      <alignment horizontal="center"/>
    </xf>
    <xf numFmtId="44" fontId="0" fillId="6" borderId="85" xfId="0" applyNumberFormat="1" applyFill="1" applyBorder="1" applyProtection="1"/>
    <xf numFmtId="44" fontId="0" fillId="5" borderId="1" xfId="1" applyFont="1" applyFill="1" applyBorder="1" applyAlignment="1" applyProtection="1">
      <alignment horizontal="left"/>
    </xf>
    <xf numFmtId="44" fontId="0" fillId="5" borderId="6" xfId="1" applyFont="1" applyFill="1" applyBorder="1" applyAlignment="1" applyProtection="1">
      <alignment horizontal="left"/>
    </xf>
    <xf numFmtId="44" fontId="0" fillId="5" borderId="0" xfId="1" applyFont="1" applyFill="1" applyBorder="1" applyAlignment="1" applyProtection="1">
      <alignment horizontal="center"/>
    </xf>
    <xf numFmtId="44" fontId="0" fillId="5" borderId="0" xfId="1" applyFont="1" applyFill="1" applyBorder="1" applyAlignment="1" applyProtection="1">
      <alignment horizontal="right"/>
    </xf>
    <xf numFmtId="44" fontId="0" fillId="5" borderId="0" xfId="1" applyFont="1" applyFill="1" applyBorder="1" applyAlignment="1" applyProtection="1">
      <alignment horizontal="left"/>
    </xf>
    <xf numFmtId="44" fontId="2" fillId="5" borderId="78" xfId="1" applyFont="1" applyFill="1" applyBorder="1" applyAlignment="1" applyProtection="1">
      <alignment horizontal="right"/>
    </xf>
    <xf numFmtId="0" fontId="10" fillId="0" borderId="0" xfId="0" applyFont="1" applyBorder="1" applyAlignment="1" applyProtection="1">
      <alignment vertical="top"/>
    </xf>
    <xf numFmtId="0" fontId="9" fillId="0" borderId="0" xfId="0" applyFont="1"/>
    <xf numFmtId="0" fontId="3" fillId="5" borderId="6" xfId="0" applyFont="1" applyFill="1" applyBorder="1" applyAlignment="1" applyProtection="1">
      <alignment horizontal="left" vertical="top" wrapText="1"/>
      <protection locked="0"/>
    </xf>
    <xf numFmtId="0" fontId="10" fillId="0" borderId="0" xfId="0" applyFont="1"/>
    <xf numFmtId="0" fontId="10" fillId="0" borderId="0" xfId="0" applyFont="1" applyAlignment="1">
      <alignment horizontal="left" vertical="top" wrapText="1"/>
    </xf>
    <xf numFmtId="0" fontId="9" fillId="0" borderId="0" xfId="0" applyFont="1" applyAlignment="1">
      <alignment vertical="top"/>
    </xf>
    <xf numFmtId="0" fontId="10" fillId="0" borderId="0" xfId="0" applyFont="1" applyAlignment="1">
      <alignment vertical="top" wrapText="1"/>
    </xf>
    <xf numFmtId="0" fontId="9" fillId="0" borderId="0" xfId="0" applyFont="1" applyAlignment="1">
      <alignment horizontal="left" vertical="top"/>
    </xf>
    <xf numFmtId="0" fontId="12" fillId="0" borderId="0" xfId="0" applyFont="1" applyAlignment="1">
      <alignment horizontal="left" vertical="top" wrapText="1"/>
    </xf>
    <xf numFmtId="0" fontId="12" fillId="0" borderId="0" xfId="0" applyFont="1" applyAlignment="1">
      <alignment horizontal="left" vertical="top"/>
    </xf>
    <xf numFmtId="0" fontId="11" fillId="0" borderId="0" xfId="0" applyFont="1" applyAlignment="1">
      <alignment horizontal="left" vertical="top" wrapText="1"/>
    </xf>
    <xf numFmtId="44" fontId="2" fillId="13" borderId="98" xfId="1" applyFont="1" applyFill="1" applyBorder="1" applyAlignment="1" applyProtection="1">
      <alignment horizontal="center" wrapText="1"/>
    </xf>
    <xf numFmtId="44" fontId="2" fillId="13" borderId="69" xfId="1" applyFont="1" applyFill="1" applyBorder="1" applyAlignment="1" applyProtection="1">
      <alignment horizontal="center" wrapText="1"/>
    </xf>
    <xf numFmtId="44" fontId="2" fillId="13" borderId="82" xfId="1" applyFont="1" applyFill="1" applyBorder="1" applyAlignment="1" applyProtection="1">
      <alignment horizontal="center" wrapText="1"/>
    </xf>
    <xf numFmtId="44" fontId="7" fillId="6" borderId="97" xfId="0" applyNumberFormat="1" applyFont="1" applyFill="1" applyBorder="1" applyAlignment="1" applyProtection="1">
      <alignment horizontal="center" wrapText="1"/>
    </xf>
    <xf numFmtId="44" fontId="7" fillId="6" borderId="96" xfId="0" applyNumberFormat="1" applyFont="1" applyFill="1" applyBorder="1" applyAlignment="1" applyProtection="1">
      <alignment horizontal="center" wrapText="1"/>
    </xf>
    <xf numFmtId="44" fontId="7" fillId="6" borderId="95" xfId="0" applyNumberFormat="1" applyFont="1" applyFill="1" applyBorder="1" applyAlignment="1" applyProtection="1">
      <alignment horizontal="center" wrapText="1"/>
    </xf>
    <xf numFmtId="44" fontId="7" fillId="6" borderId="92" xfId="0" applyNumberFormat="1" applyFont="1" applyFill="1" applyBorder="1" applyAlignment="1" applyProtection="1">
      <alignment horizontal="center" vertical="center" wrapText="1"/>
    </xf>
    <xf numFmtId="44" fontId="7" fillId="6" borderId="85" xfId="0" applyNumberFormat="1" applyFont="1" applyFill="1" applyBorder="1" applyAlignment="1" applyProtection="1">
      <alignment horizontal="center" vertical="center" wrapText="1"/>
    </xf>
    <xf numFmtId="44" fontId="7" fillId="3" borderId="89" xfId="0" applyNumberFormat="1" applyFont="1" applyFill="1" applyBorder="1" applyAlignment="1" applyProtection="1">
      <alignment horizontal="center" wrapText="1"/>
    </xf>
    <xf numFmtId="44" fontId="7" fillId="3" borderId="83" xfId="0" applyNumberFormat="1" applyFont="1" applyFill="1" applyBorder="1" applyAlignment="1" applyProtection="1">
      <alignment horizontal="center" wrapText="1"/>
    </xf>
    <xf numFmtId="9" fontId="7" fillId="3" borderId="39" xfId="2" applyFont="1" applyFill="1" applyBorder="1" applyAlignment="1" applyProtection="1">
      <alignment horizontal="center" wrapText="1"/>
    </xf>
    <xf numFmtId="9" fontId="7" fillId="3" borderId="84" xfId="2" applyFont="1" applyFill="1" applyBorder="1" applyAlignment="1" applyProtection="1">
      <alignment horizontal="center" wrapText="1"/>
    </xf>
    <xf numFmtId="44" fontId="2" fillId="11" borderId="4" xfId="1" applyFont="1" applyFill="1" applyBorder="1" applyAlignment="1" applyProtection="1">
      <alignment horizontal="center" wrapText="1"/>
    </xf>
    <xf numFmtId="44" fontId="2" fillId="11" borderId="1" xfId="1" applyFont="1" applyFill="1" applyBorder="1" applyAlignment="1" applyProtection="1">
      <alignment horizontal="center" wrapText="1"/>
    </xf>
    <xf numFmtId="44" fontId="2" fillId="9" borderId="98" xfId="1" applyFont="1" applyFill="1" applyBorder="1" applyAlignment="1" applyProtection="1">
      <alignment horizontal="center" wrapText="1"/>
    </xf>
    <xf numFmtId="44" fontId="2" fillId="9" borderId="69" xfId="1" applyFont="1" applyFill="1" applyBorder="1" applyAlignment="1" applyProtection="1">
      <alignment horizontal="center" wrapText="1"/>
    </xf>
    <xf numFmtId="44" fontId="2" fillId="9" borderId="82" xfId="1" applyFont="1" applyFill="1" applyBorder="1" applyAlignment="1" applyProtection="1">
      <alignment horizontal="center" wrapText="1"/>
    </xf>
    <xf numFmtId="44" fontId="2" fillId="8" borderId="72" xfId="1" applyFont="1" applyFill="1" applyBorder="1" applyAlignment="1" applyProtection="1">
      <alignment horizontal="center" wrapText="1"/>
    </xf>
    <xf numFmtId="44" fontId="2" fillId="8" borderId="1" xfId="1" applyFont="1" applyFill="1" applyBorder="1" applyAlignment="1" applyProtection="1">
      <alignment horizontal="center" wrapText="1"/>
    </xf>
    <xf numFmtId="44" fontId="2" fillId="8" borderId="6" xfId="1" applyFont="1" applyFill="1" applyBorder="1" applyAlignment="1" applyProtection="1">
      <alignment horizontal="center" wrapText="1"/>
    </xf>
    <xf numFmtId="44" fontId="0" fillId="20" borderId="0" xfId="1" applyFont="1" applyFill="1" applyBorder="1" applyAlignment="1" applyProtection="1">
      <alignment horizontal="left"/>
    </xf>
    <xf numFmtId="44" fontId="2" fillId="10" borderId="98" xfId="1" applyFont="1" applyFill="1" applyBorder="1" applyAlignment="1" applyProtection="1">
      <alignment horizontal="center" wrapText="1"/>
    </xf>
    <xf numFmtId="44" fontId="2" fillId="10" borderId="69" xfId="1" applyFont="1" applyFill="1" applyBorder="1" applyAlignment="1" applyProtection="1">
      <alignment horizontal="center" wrapText="1"/>
    </xf>
    <xf numFmtId="44" fontId="2" fillId="10" borderId="82" xfId="1" applyFont="1" applyFill="1" applyBorder="1" applyAlignment="1" applyProtection="1">
      <alignment horizontal="center" wrapText="1"/>
    </xf>
    <xf numFmtId="44" fontId="2" fillId="14" borderId="4" xfId="1" applyFont="1" applyFill="1" applyBorder="1" applyAlignment="1" applyProtection="1">
      <alignment horizontal="center" wrapText="1"/>
    </xf>
    <xf numFmtId="44" fontId="2" fillId="14" borderId="1" xfId="1" applyFont="1" applyFill="1" applyBorder="1" applyAlignment="1" applyProtection="1">
      <alignment horizontal="center" wrapText="1"/>
    </xf>
    <xf numFmtId="44" fontId="2" fillId="14" borderId="6" xfId="1" applyFont="1" applyFill="1" applyBorder="1" applyAlignment="1" applyProtection="1">
      <alignment horizontal="center" wrapText="1"/>
    </xf>
    <xf numFmtId="44" fontId="2" fillId="14" borderId="29" xfId="1" applyFont="1" applyFill="1" applyBorder="1" applyAlignment="1" applyProtection="1">
      <alignment horizontal="center" wrapText="1"/>
    </xf>
    <xf numFmtId="44" fontId="2" fillId="19" borderId="98" xfId="1" applyFont="1" applyFill="1" applyBorder="1" applyAlignment="1" applyProtection="1">
      <alignment horizontal="center" wrapText="1"/>
    </xf>
    <xf numFmtId="44" fontId="2" fillId="19" borderId="69" xfId="1" applyFont="1" applyFill="1" applyBorder="1" applyAlignment="1" applyProtection="1">
      <alignment horizontal="center" wrapText="1"/>
    </xf>
    <xf numFmtId="44" fontId="2" fillId="19" borderId="82" xfId="1" applyFont="1" applyFill="1" applyBorder="1" applyAlignment="1" applyProtection="1">
      <alignment horizontal="center" wrapText="1"/>
    </xf>
    <xf numFmtId="44" fontId="2" fillId="17" borderId="4" xfId="1" applyFont="1" applyFill="1" applyBorder="1" applyAlignment="1" applyProtection="1">
      <alignment horizontal="center" wrapText="1"/>
    </xf>
    <xf numFmtId="44" fontId="2" fillId="17" borderId="1" xfId="1" applyFont="1" applyFill="1" applyBorder="1" applyAlignment="1" applyProtection="1">
      <alignment horizontal="center" wrapText="1"/>
    </xf>
    <xf numFmtId="44" fontId="2" fillId="17" borderId="6" xfId="1" applyFont="1" applyFill="1" applyBorder="1" applyAlignment="1" applyProtection="1">
      <alignment horizontal="center" wrapText="1"/>
    </xf>
    <xf numFmtId="0" fontId="8" fillId="16" borderId="54" xfId="0" applyFont="1" applyFill="1" applyBorder="1" applyAlignment="1" applyProtection="1">
      <alignment horizontal="center" vertical="center" wrapText="1"/>
    </xf>
    <xf numFmtId="0" fontId="8" fillId="16" borderId="12" xfId="0" applyFont="1" applyFill="1" applyBorder="1" applyAlignment="1" applyProtection="1">
      <alignment horizontal="center" vertical="center" wrapText="1"/>
    </xf>
    <xf numFmtId="0" fontId="8" fillId="16" borderId="19"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xf>
    <xf numFmtId="0" fontId="7" fillId="2" borderId="54"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8" fillId="16" borderId="11" xfId="0" applyFont="1" applyFill="1" applyBorder="1" applyAlignment="1" applyProtection="1">
      <alignment horizontal="center" vertical="center"/>
    </xf>
    <xf numFmtId="0" fontId="8" fillId="16" borderId="40" xfId="0" applyFont="1" applyFill="1" applyBorder="1" applyAlignment="1" applyProtection="1">
      <alignment horizontal="center" vertical="center"/>
    </xf>
    <xf numFmtId="0" fontId="8" fillId="16" borderId="18" xfId="0" applyFont="1" applyFill="1" applyBorder="1" applyAlignment="1" applyProtection="1">
      <alignment horizontal="center" vertical="center"/>
    </xf>
    <xf numFmtId="0" fontId="8" fillId="16" borderId="41" xfId="0" applyFont="1" applyFill="1" applyBorder="1" applyAlignment="1" applyProtection="1">
      <alignment horizontal="center" vertical="center"/>
    </xf>
    <xf numFmtId="0" fontId="14" fillId="11" borderId="9" xfId="0" applyFont="1" applyFill="1" applyBorder="1" applyAlignment="1" applyProtection="1">
      <alignment horizontal="center" vertical="center"/>
    </xf>
    <xf numFmtId="0" fontId="7" fillId="11" borderId="54" xfId="0" applyFont="1" applyFill="1" applyBorder="1" applyAlignment="1" applyProtection="1">
      <alignment horizontal="center" vertical="center"/>
    </xf>
    <xf numFmtId="0" fontId="7" fillId="11" borderId="12" xfId="0" applyFont="1" applyFill="1" applyBorder="1" applyAlignment="1" applyProtection="1">
      <alignment horizontal="center" vertical="center"/>
    </xf>
    <xf numFmtId="0" fontId="7" fillId="11" borderId="19" xfId="0" applyFont="1" applyFill="1" applyBorder="1" applyAlignment="1" applyProtection="1">
      <alignment horizontal="center" vertical="center"/>
    </xf>
    <xf numFmtId="0" fontId="7" fillId="0" borderId="48" xfId="0" applyFont="1" applyBorder="1" applyAlignment="1" applyProtection="1">
      <alignment horizontal="right" wrapText="1"/>
    </xf>
    <xf numFmtId="0" fontId="7" fillId="0" borderId="49" xfId="0" applyFont="1" applyBorder="1" applyAlignment="1" applyProtection="1">
      <alignment horizontal="right" wrapText="1"/>
    </xf>
    <xf numFmtId="0" fontId="7" fillId="0" borderId="45" xfId="0" applyFont="1" applyBorder="1" applyAlignment="1" applyProtection="1">
      <alignment horizontal="right" wrapText="1"/>
    </xf>
    <xf numFmtId="0" fontId="7" fillId="0" borderId="41" xfId="0" applyFont="1" applyBorder="1" applyAlignment="1" applyProtection="1">
      <alignment horizontal="right" wrapText="1"/>
    </xf>
    <xf numFmtId="0" fontId="0" fillId="0" borderId="77" xfId="0" applyBorder="1" applyAlignment="1" applyProtection="1">
      <alignment vertical="top" wrapText="1"/>
      <protection locked="0"/>
    </xf>
    <xf numFmtId="0" fontId="0" fillId="0" borderId="78" xfId="0" applyBorder="1" applyAlignment="1" applyProtection="1">
      <alignment vertical="top" wrapText="1"/>
      <protection locked="0"/>
    </xf>
    <xf numFmtId="0" fontId="0" fillId="0" borderId="79" xfId="0" applyBorder="1" applyAlignment="1" applyProtection="1">
      <alignment vertical="top" wrapText="1"/>
      <protection locked="0"/>
    </xf>
    <xf numFmtId="0" fontId="0" fillId="0" borderId="80"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43" xfId="0" applyBorder="1" applyAlignment="1" applyProtection="1">
      <alignment vertical="top" wrapText="1"/>
      <protection locked="0"/>
    </xf>
    <xf numFmtId="44" fontId="0" fillId="20" borderId="78" xfId="1" applyFont="1" applyFill="1" applyBorder="1" applyAlignment="1" applyProtection="1">
      <alignment horizontal="left"/>
    </xf>
    <xf numFmtId="0" fontId="8" fillId="16" borderId="44" xfId="0" applyFont="1" applyFill="1" applyBorder="1" applyAlignment="1" applyProtection="1">
      <alignment horizontal="center" vertical="center" wrapText="1"/>
    </xf>
    <xf numFmtId="0" fontId="8" fillId="16" borderId="40" xfId="0" applyFont="1" applyFill="1" applyBorder="1" applyAlignment="1" applyProtection="1">
      <alignment horizontal="center" vertical="center" wrapText="1"/>
    </xf>
    <xf numFmtId="0" fontId="8" fillId="16" borderId="48" xfId="0" applyFont="1" applyFill="1" applyBorder="1" applyAlignment="1" applyProtection="1">
      <alignment horizontal="center" vertical="center" wrapText="1"/>
    </xf>
    <xf numFmtId="0" fontId="8" fillId="16" borderId="49" xfId="0" applyFont="1" applyFill="1" applyBorder="1" applyAlignment="1" applyProtection="1">
      <alignment horizontal="center" vertical="center" wrapText="1"/>
    </xf>
    <xf numFmtId="0" fontId="8" fillId="16" borderId="45" xfId="0" applyFont="1" applyFill="1" applyBorder="1" applyAlignment="1" applyProtection="1">
      <alignment horizontal="center" vertical="center" wrapText="1"/>
    </xf>
    <xf numFmtId="0" fontId="8" fillId="16" borderId="41" xfId="0" applyFont="1" applyFill="1" applyBorder="1" applyAlignment="1" applyProtection="1">
      <alignment horizontal="center" vertical="center" wrapText="1"/>
    </xf>
    <xf numFmtId="0" fontId="14" fillId="2" borderId="9" xfId="0" applyFont="1" applyFill="1" applyBorder="1" applyAlignment="1" applyProtection="1">
      <alignment horizontal="center"/>
    </xf>
    <xf numFmtId="0" fontId="8" fillId="16" borderId="44" xfId="0" applyFont="1" applyFill="1" applyBorder="1" applyAlignment="1" applyProtection="1">
      <alignment horizontal="center" vertical="center"/>
    </xf>
    <xf numFmtId="0" fontId="8" fillId="16" borderId="45" xfId="0" applyFont="1" applyFill="1" applyBorder="1" applyAlignment="1" applyProtection="1">
      <alignment horizontal="center" vertical="center"/>
    </xf>
    <xf numFmtId="0" fontId="8" fillId="16" borderId="0" xfId="0" applyFont="1" applyFill="1" applyBorder="1" applyAlignment="1" applyProtection="1">
      <alignment horizontal="center" vertical="center"/>
    </xf>
    <xf numFmtId="0" fontId="9" fillId="0" borderId="0" xfId="0" applyFont="1" applyBorder="1" applyAlignment="1" applyProtection="1">
      <alignment horizontal="left" vertical="top"/>
    </xf>
    <xf numFmtId="0" fontId="13" fillId="0" borderId="0" xfId="0" applyFont="1" applyBorder="1" applyAlignment="1" applyProtection="1">
      <alignment horizontal="left" vertical="top"/>
    </xf>
    <xf numFmtId="44" fontId="0" fillId="5" borderId="1" xfId="1" applyFont="1" applyFill="1" applyBorder="1" applyAlignment="1" applyProtection="1">
      <alignment horizontal="left"/>
    </xf>
    <xf numFmtId="44" fontId="0" fillId="5" borderId="6" xfId="1" applyFont="1" applyFill="1" applyBorder="1" applyAlignment="1" applyProtection="1">
      <alignment horizontal="left"/>
    </xf>
    <xf numFmtId="44" fontId="0" fillId="20" borderId="0" xfId="1" applyFont="1" applyFill="1" applyBorder="1" applyAlignment="1" applyProtection="1">
      <alignment horizontal="left" vertical="top"/>
    </xf>
    <xf numFmtId="44" fontId="0" fillId="5" borderId="3" xfId="1" applyFont="1" applyFill="1" applyBorder="1" applyAlignment="1" applyProtection="1">
      <alignment horizontal="left"/>
    </xf>
    <xf numFmtId="44" fontId="0" fillId="5" borderId="90" xfId="1" applyFont="1" applyFill="1" applyBorder="1" applyAlignment="1" applyProtection="1">
      <alignment horizontal="left"/>
    </xf>
    <xf numFmtId="44" fontId="2" fillId="5" borderId="93" xfId="1" applyFont="1" applyFill="1" applyBorder="1" applyAlignment="1" applyProtection="1">
      <alignment horizontal="right"/>
    </xf>
    <xf numFmtId="44" fontId="2" fillId="5" borderId="94" xfId="1" applyFont="1" applyFill="1" applyBorder="1" applyAlignment="1" applyProtection="1">
      <alignment horizontal="right"/>
    </xf>
    <xf numFmtId="0" fontId="7" fillId="17" borderId="54" xfId="0" applyFont="1" applyFill="1" applyBorder="1" applyAlignment="1" applyProtection="1">
      <alignment horizontal="center" vertical="center"/>
    </xf>
    <xf numFmtId="0" fontId="7" fillId="17" borderId="12" xfId="0" applyFont="1" applyFill="1" applyBorder="1" applyAlignment="1" applyProtection="1">
      <alignment horizontal="center" vertical="center"/>
    </xf>
    <xf numFmtId="0" fontId="7" fillId="17" borderId="19" xfId="0" applyFont="1" applyFill="1" applyBorder="1" applyAlignment="1" applyProtection="1">
      <alignment horizontal="center" vertical="center"/>
    </xf>
    <xf numFmtId="0" fontId="5" fillId="7" borderId="38" xfId="0" applyFont="1" applyFill="1" applyBorder="1" applyProtection="1">
      <protection locked="0"/>
    </xf>
    <xf numFmtId="0" fontId="5" fillId="7" borderId="18" xfId="0" applyFont="1" applyFill="1" applyBorder="1" applyProtection="1">
      <protection locked="0"/>
    </xf>
    <xf numFmtId="0" fontId="5" fillId="2" borderId="32" xfId="0" applyFont="1" applyFill="1" applyBorder="1" applyAlignment="1" applyProtection="1">
      <alignment horizontal="center"/>
    </xf>
    <xf numFmtId="0" fontId="5" fillId="2" borderId="9" xfId="0" applyFont="1" applyFill="1" applyBorder="1" applyAlignment="1" applyProtection="1">
      <alignment horizontal="center"/>
    </xf>
    <xf numFmtId="0" fontId="5" fillId="2" borderId="34" xfId="0" applyFont="1" applyFill="1" applyBorder="1" applyAlignment="1" applyProtection="1">
      <alignment horizontal="center"/>
    </xf>
    <xf numFmtId="0" fontId="4" fillId="7" borderId="0" xfId="0" applyFont="1" applyFill="1" applyBorder="1" applyAlignment="1" applyProtection="1">
      <alignment horizontal="center" vertical="center"/>
    </xf>
    <xf numFmtId="0" fontId="5" fillId="4" borderId="39" xfId="0" applyFont="1" applyFill="1" applyBorder="1" applyAlignment="1" applyProtection="1">
      <alignment horizontal="center" vertical="center"/>
    </xf>
    <xf numFmtId="0" fontId="5" fillId="4" borderId="26" xfId="0" applyFont="1" applyFill="1" applyBorder="1" applyAlignment="1" applyProtection="1">
      <alignment horizontal="center" vertical="center"/>
    </xf>
    <xf numFmtId="0" fontId="5" fillId="9" borderId="81" xfId="0" applyFont="1" applyFill="1" applyBorder="1" applyAlignment="1" applyProtection="1">
      <alignment horizontal="center"/>
    </xf>
    <xf numFmtId="0" fontId="5" fillId="9" borderId="18" xfId="0" applyFont="1" applyFill="1" applyBorder="1" applyAlignment="1" applyProtection="1">
      <alignment horizontal="center"/>
    </xf>
    <xf numFmtId="0" fontId="5" fillId="9" borderId="41" xfId="0" applyFont="1" applyFill="1" applyBorder="1" applyAlignment="1" applyProtection="1">
      <alignment horizontal="center"/>
    </xf>
    <xf numFmtId="0" fontId="5" fillId="10" borderId="8" xfId="0" applyFont="1" applyFill="1" applyBorder="1" applyAlignment="1" applyProtection="1">
      <alignment horizontal="center"/>
    </xf>
    <xf numFmtId="0" fontId="5" fillId="10" borderId="9" xfId="0" applyFont="1" applyFill="1" applyBorder="1" applyAlignment="1" applyProtection="1">
      <alignment horizontal="center"/>
    </xf>
    <xf numFmtId="0" fontId="5" fillId="10" borderId="10" xfId="0" applyFont="1" applyFill="1" applyBorder="1" applyAlignment="1" applyProtection="1">
      <alignment horizontal="center"/>
    </xf>
    <xf numFmtId="0" fontId="5" fillId="15" borderId="8" xfId="0" applyFont="1" applyFill="1" applyBorder="1" applyAlignment="1" applyProtection="1">
      <alignment horizontal="center"/>
    </xf>
    <xf numFmtId="0" fontId="5" fillId="15" borderId="9" xfId="0" applyFont="1" applyFill="1" applyBorder="1" applyAlignment="1" applyProtection="1">
      <alignment horizontal="center"/>
    </xf>
    <xf numFmtId="0" fontId="5" fillId="13" borderId="32" xfId="0" applyFont="1" applyFill="1" applyBorder="1" applyAlignment="1" applyProtection="1">
      <alignment horizontal="center"/>
    </xf>
    <xf numFmtId="0" fontId="5" fillId="13" borderId="9" xfId="0" applyFont="1" applyFill="1" applyBorder="1" applyAlignment="1" applyProtection="1">
      <alignment horizontal="center"/>
    </xf>
    <xf numFmtId="0" fontId="5" fillId="13" borderId="34" xfId="0" applyFont="1" applyFill="1" applyBorder="1" applyAlignment="1" applyProtection="1">
      <alignment horizontal="center"/>
    </xf>
    <xf numFmtId="0" fontId="14" fillId="8" borderId="9" xfId="0" applyFont="1" applyFill="1" applyBorder="1" applyAlignment="1" applyProtection="1">
      <alignment horizontal="center" vertical="center"/>
    </xf>
    <xf numFmtId="0" fontId="7" fillId="8" borderId="54" xfId="0" applyFont="1" applyFill="1" applyBorder="1" applyAlignment="1" applyProtection="1">
      <alignment horizontal="center" vertical="center"/>
    </xf>
    <xf numFmtId="0" fontId="7" fillId="8" borderId="12" xfId="0" applyFont="1" applyFill="1" applyBorder="1" applyAlignment="1" applyProtection="1">
      <alignment horizontal="center" vertical="center"/>
    </xf>
    <xf numFmtId="0" fontId="7" fillId="8" borderId="19" xfId="0" applyFont="1" applyFill="1" applyBorder="1" applyAlignment="1" applyProtection="1">
      <alignment horizontal="center" vertical="center"/>
    </xf>
    <xf numFmtId="0" fontId="14" fillId="14" borderId="9" xfId="0" applyFont="1" applyFill="1" applyBorder="1" applyAlignment="1" applyProtection="1">
      <alignment horizontal="center"/>
    </xf>
    <xf numFmtId="0" fontId="7" fillId="14" borderId="54" xfId="0" applyFont="1" applyFill="1" applyBorder="1" applyAlignment="1" applyProtection="1">
      <alignment horizontal="center" vertical="center"/>
    </xf>
    <xf numFmtId="0" fontId="7" fillId="14" borderId="12" xfId="0" applyFont="1" applyFill="1" applyBorder="1" applyAlignment="1" applyProtection="1">
      <alignment horizontal="center" vertical="center"/>
    </xf>
    <xf numFmtId="0" fontId="7" fillId="14" borderId="19" xfId="0" applyFont="1" applyFill="1" applyBorder="1" applyAlignment="1" applyProtection="1">
      <alignment horizontal="center" vertical="center"/>
    </xf>
    <xf numFmtId="0" fontId="16" fillId="0" borderId="2" xfId="0" applyFont="1" applyBorder="1" applyAlignment="1" applyProtection="1">
      <alignment wrapText="1"/>
    </xf>
    <xf numFmtId="0" fontId="4" fillId="7" borderId="69" xfId="0" applyFont="1" applyFill="1" applyBorder="1" applyAlignment="1" applyProtection="1">
      <alignment horizontal="left" vertical="center" wrapText="1"/>
    </xf>
    <xf numFmtId="0" fontId="4" fillId="7" borderId="69" xfId="0" applyFont="1" applyFill="1" applyBorder="1" applyAlignment="1" applyProtection="1">
      <alignment horizontal="center" vertical="center" wrapText="1"/>
    </xf>
    <xf numFmtId="0" fontId="4" fillId="7" borderId="82" xfId="0" applyFont="1" applyFill="1" applyBorder="1" applyAlignment="1" applyProtection="1">
      <alignment horizontal="center" vertical="center" wrapText="1"/>
    </xf>
    <xf numFmtId="0" fontId="8" fillId="16" borderId="68" xfId="0" applyFont="1" applyFill="1" applyBorder="1" applyAlignment="1" applyProtection="1">
      <alignment horizontal="center" vertical="center" wrapText="1"/>
    </xf>
    <xf numFmtId="0" fontId="8" fillId="16" borderId="57" xfId="0" applyFont="1" applyFill="1" applyBorder="1" applyAlignment="1" applyProtection="1">
      <alignment horizontal="center" vertical="center" wrapText="1"/>
    </xf>
    <xf numFmtId="0" fontId="14" fillId="14" borderId="8" xfId="0" applyFont="1" applyFill="1" applyBorder="1" applyAlignment="1" applyProtection="1">
      <alignment horizontal="center"/>
    </xf>
    <xf numFmtId="0" fontId="14" fillId="14" borderId="10" xfId="0" applyFont="1" applyFill="1" applyBorder="1" applyAlignment="1" applyProtection="1">
      <alignment horizontal="center"/>
    </xf>
    <xf numFmtId="0" fontId="8" fillId="16" borderId="49" xfId="0" applyFont="1" applyFill="1" applyBorder="1" applyAlignment="1" applyProtection="1">
      <alignment horizontal="center" vertical="center"/>
    </xf>
    <xf numFmtId="0" fontId="7" fillId="0" borderId="62" xfId="0" applyFont="1" applyBorder="1" applyAlignment="1" applyProtection="1">
      <alignment horizontal="right" wrapText="1"/>
    </xf>
    <xf numFmtId="0" fontId="7" fillId="0" borderId="56" xfId="0" applyFont="1" applyBorder="1" applyAlignment="1" applyProtection="1">
      <alignment horizontal="right" wrapText="1"/>
    </xf>
    <xf numFmtId="0" fontId="7" fillId="14" borderId="40" xfId="0" applyFont="1" applyFill="1" applyBorder="1" applyAlignment="1" applyProtection="1">
      <alignment horizontal="center" vertical="center"/>
    </xf>
    <xf numFmtId="0" fontId="7" fillId="14" borderId="49" xfId="0" applyFont="1" applyFill="1" applyBorder="1" applyAlignment="1" applyProtection="1">
      <alignment horizontal="center" vertical="center"/>
    </xf>
    <xf numFmtId="0" fontId="7" fillId="14" borderId="41" xfId="0" applyFont="1" applyFill="1" applyBorder="1" applyAlignment="1" applyProtection="1">
      <alignment horizontal="center" vertical="center"/>
    </xf>
    <xf numFmtId="0" fontId="14" fillId="13" borderId="9" xfId="0" applyFont="1" applyFill="1" applyBorder="1" applyAlignment="1" applyProtection="1">
      <alignment horizontal="center"/>
    </xf>
    <xf numFmtId="0" fontId="7" fillId="13" borderId="54" xfId="0" applyFont="1" applyFill="1" applyBorder="1" applyAlignment="1" applyProtection="1">
      <alignment horizontal="center" vertical="center"/>
    </xf>
    <xf numFmtId="0" fontId="7" fillId="13" borderId="12" xfId="0" applyFont="1" applyFill="1" applyBorder="1" applyAlignment="1" applyProtection="1">
      <alignment horizontal="center" vertical="center"/>
    </xf>
    <xf numFmtId="0" fontId="7" fillId="13" borderId="19" xfId="0" applyFont="1" applyFill="1" applyBorder="1" applyAlignment="1" applyProtection="1">
      <alignment horizontal="center" vertical="center"/>
    </xf>
    <xf numFmtId="0" fontId="14" fillId="8" borderId="9" xfId="0" applyFont="1" applyFill="1" applyBorder="1" applyAlignment="1" applyProtection="1">
      <alignment horizontal="center"/>
    </xf>
    <xf numFmtId="0" fontId="14" fillId="17" borderId="9" xfId="0" applyFont="1" applyFill="1" applyBorder="1" applyAlignment="1" applyProtection="1">
      <alignment horizontal="center" vertical="center"/>
    </xf>
    <xf numFmtId="44" fontId="0" fillId="5" borderId="1" xfId="1" applyFont="1" applyFill="1" applyBorder="1" applyAlignment="1" applyProtection="1">
      <alignment horizontal="left"/>
      <protection locked="0"/>
    </xf>
    <xf numFmtId="44" fontId="0" fillId="5" borderId="6" xfId="1" applyFont="1" applyFill="1" applyBorder="1" applyAlignment="1" applyProtection="1">
      <alignment horizontal="left"/>
      <protection locked="0"/>
    </xf>
    <xf numFmtId="0" fontId="7"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36"/>
  <sheetViews>
    <sheetView showGridLines="0" topLeftCell="A10" workbookViewId="0">
      <selection activeCell="M23" sqref="M23"/>
    </sheetView>
  </sheetViews>
  <sheetFormatPr defaultColWidth="9.109375" defaultRowHeight="15.6" x14ac:dyDescent="0.3"/>
  <cols>
    <col min="1" max="16384" width="9.109375" style="81"/>
  </cols>
  <sheetData>
    <row r="1" spans="1:14" s="96" customFormat="1" x14ac:dyDescent="0.3">
      <c r="A1" s="186" t="s">
        <v>96</v>
      </c>
    </row>
    <row r="2" spans="1:14" s="96" customFormat="1" x14ac:dyDescent="0.3"/>
    <row r="3" spans="1:14" x14ac:dyDescent="0.3">
      <c r="A3" s="190" t="s">
        <v>59</v>
      </c>
      <c r="B3" s="190"/>
      <c r="C3" s="190"/>
      <c r="D3" s="190"/>
      <c r="E3" s="190"/>
      <c r="F3" s="190"/>
      <c r="G3" s="190"/>
      <c r="H3" s="190"/>
      <c r="I3" s="190"/>
      <c r="J3" s="190"/>
      <c r="K3" s="190"/>
      <c r="L3" s="190"/>
    </row>
    <row r="4" spans="1:14" ht="15" customHeight="1" x14ac:dyDescent="0.3">
      <c r="A4" s="189" t="s">
        <v>104</v>
      </c>
      <c r="B4" s="189"/>
      <c r="C4" s="189"/>
      <c r="D4" s="189"/>
      <c r="E4" s="189"/>
      <c r="F4" s="189"/>
      <c r="G4" s="189"/>
      <c r="H4" s="189"/>
      <c r="I4" s="189"/>
      <c r="J4" s="189"/>
      <c r="K4" s="189"/>
      <c r="L4" s="189"/>
    </row>
    <row r="5" spans="1:14" x14ac:dyDescent="0.3">
      <c r="A5" s="189"/>
      <c r="B5" s="189"/>
      <c r="C5" s="189"/>
      <c r="D5" s="189"/>
      <c r="E5" s="189"/>
      <c r="F5" s="189"/>
      <c r="G5" s="189"/>
      <c r="H5" s="189"/>
      <c r="I5" s="189"/>
      <c r="J5" s="189"/>
      <c r="K5" s="189"/>
      <c r="L5" s="189"/>
    </row>
    <row r="6" spans="1:14" x14ac:dyDescent="0.3">
      <c r="A6" s="189"/>
      <c r="B6" s="189"/>
      <c r="C6" s="189"/>
      <c r="D6" s="189"/>
      <c r="E6" s="189"/>
      <c r="F6" s="189"/>
      <c r="G6" s="189"/>
      <c r="H6" s="189"/>
      <c r="I6" s="189"/>
      <c r="J6" s="189"/>
      <c r="K6" s="189"/>
      <c r="L6" s="189"/>
    </row>
    <row r="7" spans="1:14" ht="87.75" customHeight="1" x14ac:dyDescent="0.3">
      <c r="A7" s="189"/>
      <c r="B7" s="189"/>
      <c r="C7" s="189"/>
      <c r="D7" s="189"/>
      <c r="E7" s="189"/>
      <c r="F7" s="189"/>
      <c r="G7" s="189"/>
      <c r="H7" s="189"/>
      <c r="I7" s="189"/>
      <c r="J7" s="189"/>
      <c r="K7" s="189"/>
      <c r="L7" s="189"/>
      <c r="N7" s="82"/>
    </row>
    <row r="8" spans="1:14" ht="88.2" customHeight="1" x14ac:dyDescent="0.3">
      <c r="A8" s="189" t="s">
        <v>97</v>
      </c>
      <c r="B8" s="189"/>
      <c r="C8" s="189"/>
      <c r="D8" s="189"/>
      <c r="E8" s="189"/>
      <c r="F8" s="189"/>
      <c r="G8" s="189"/>
      <c r="H8" s="189"/>
      <c r="I8" s="189"/>
      <c r="J8" s="189"/>
      <c r="K8" s="189"/>
      <c r="L8" s="189"/>
    </row>
    <row r="9" spans="1:14" ht="15" customHeight="1" x14ac:dyDescent="0.3">
      <c r="A9" s="191" t="s">
        <v>98</v>
      </c>
      <c r="B9" s="191"/>
      <c r="C9" s="191"/>
      <c r="D9" s="191"/>
      <c r="E9" s="191"/>
      <c r="F9" s="191"/>
      <c r="G9" s="191"/>
      <c r="H9" s="191"/>
      <c r="I9" s="191"/>
      <c r="J9" s="191"/>
      <c r="K9" s="191"/>
      <c r="L9" s="191"/>
    </row>
    <row r="10" spans="1:14" x14ac:dyDescent="0.3">
      <c r="A10" s="191"/>
      <c r="B10" s="191"/>
      <c r="C10" s="191"/>
      <c r="D10" s="191"/>
      <c r="E10" s="191"/>
      <c r="F10" s="191"/>
      <c r="G10" s="191"/>
      <c r="H10" s="191"/>
      <c r="I10" s="191"/>
      <c r="J10" s="191"/>
      <c r="K10" s="191"/>
      <c r="L10" s="191"/>
    </row>
    <row r="11" spans="1:14" x14ac:dyDescent="0.3">
      <c r="A11" s="191"/>
      <c r="B11" s="191"/>
      <c r="C11" s="191"/>
      <c r="D11" s="191"/>
      <c r="E11" s="191"/>
      <c r="F11" s="191"/>
      <c r="G11" s="191"/>
      <c r="H11" s="191"/>
      <c r="I11" s="191"/>
      <c r="J11" s="191"/>
      <c r="K11" s="191"/>
      <c r="L11" s="191"/>
    </row>
    <row r="12" spans="1:14" ht="32.25" customHeight="1" x14ac:dyDescent="0.3">
      <c r="A12" s="191"/>
      <c r="B12" s="191"/>
      <c r="C12" s="191"/>
      <c r="D12" s="191"/>
      <c r="E12" s="191"/>
      <c r="F12" s="191"/>
      <c r="G12" s="191"/>
      <c r="H12" s="191"/>
      <c r="I12" s="191"/>
      <c r="J12" s="191"/>
      <c r="K12" s="191"/>
      <c r="L12" s="191"/>
    </row>
    <row r="13" spans="1:14" ht="11.25" customHeight="1" x14ac:dyDescent="0.3">
      <c r="A13" s="83"/>
      <c r="B13" s="83"/>
      <c r="C13" s="83"/>
      <c r="D13" s="83"/>
      <c r="E13" s="83"/>
      <c r="F13" s="83"/>
      <c r="G13" s="83"/>
      <c r="H13" s="83"/>
      <c r="I13" s="83"/>
      <c r="J13" s="83"/>
      <c r="K13" s="83"/>
      <c r="L13" s="83"/>
    </row>
    <row r="14" spans="1:14" x14ac:dyDescent="0.3">
      <c r="A14" s="192" t="s">
        <v>60</v>
      </c>
      <c r="B14" s="192"/>
      <c r="C14" s="192"/>
      <c r="D14" s="192"/>
      <c r="E14" s="192"/>
      <c r="F14" s="192"/>
      <c r="G14" s="192"/>
      <c r="H14" s="192"/>
      <c r="I14" s="192"/>
      <c r="J14" s="192"/>
      <c r="K14" s="192"/>
      <c r="L14" s="192"/>
    </row>
    <row r="15" spans="1:14" ht="15" customHeight="1" x14ac:dyDescent="0.3">
      <c r="A15" s="189" t="s">
        <v>103</v>
      </c>
      <c r="B15" s="189"/>
      <c r="C15" s="189"/>
      <c r="D15" s="189"/>
      <c r="E15" s="189"/>
      <c r="F15" s="189"/>
      <c r="G15" s="189"/>
      <c r="H15" s="189"/>
      <c r="I15" s="189"/>
      <c r="J15" s="189"/>
      <c r="K15" s="189"/>
      <c r="L15" s="189"/>
    </row>
    <row r="16" spans="1:14" x14ac:dyDescent="0.3">
      <c r="A16" s="189"/>
      <c r="B16" s="189"/>
      <c r="C16" s="189"/>
      <c r="D16" s="189"/>
      <c r="E16" s="189"/>
      <c r="F16" s="189"/>
      <c r="G16" s="189"/>
      <c r="H16" s="189"/>
      <c r="I16" s="189"/>
      <c r="J16" s="189"/>
      <c r="K16" s="189"/>
      <c r="L16" s="189"/>
    </row>
    <row r="17" spans="1:15" x14ac:dyDescent="0.3">
      <c r="A17" s="189"/>
      <c r="B17" s="189"/>
      <c r="C17" s="189"/>
      <c r="D17" s="189"/>
      <c r="E17" s="189"/>
      <c r="F17" s="189"/>
      <c r="G17" s="189"/>
      <c r="H17" s="189"/>
      <c r="I17" s="189"/>
      <c r="J17" s="189"/>
      <c r="K17" s="189"/>
      <c r="L17" s="189"/>
    </row>
    <row r="18" spans="1:15" x14ac:dyDescent="0.3">
      <c r="A18" s="189"/>
      <c r="B18" s="189"/>
      <c r="C18" s="189"/>
      <c r="D18" s="189"/>
      <c r="E18" s="189"/>
      <c r="F18" s="189"/>
      <c r="G18" s="189"/>
      <c r="H18" s="189"/>
      <c r="I18" s="189"/>
      <c r="J18" s="189"/>
      <c r="K18" s="189"/>
      <c r="L18" s="189"/>
    </row>
    <row r="19" spans="1:15" x14ac:dyDescent="0.3">
      <c r="A19" s="189"/>
      <c r="B19" s="189"/>
      <c r="C19" s="189"/>
      <c r="D19" s="189"/>
      <c r="E19" s="189"/>
      <c r="F19" s="189"/>
      <c r="G19" s="189"/>
      <c r="H19" s="189"/>
      <c r="I19" s="189"/>
      <c r="J19" s="189"/>
      <c r="K19" s="189"/>
      <c r="L19" s="189"/>
    </row>
    <row r="20" spans="1:15" ht="15" customHeight="1" x14ac:dyDescent="0.3">
      <c r="A20" s="189" t="s">
        <v>99</v>
      </c>
      <c r="B20" s="189"/>
      <c r="C20" s="189"/>
      <c r="D20" s="189"/>
      <c r="E20" s="189"/>
      <c r="F20" s="189"/>
      <c r="G20" s="189"/>
      <c r="H20" s="189"/>
      <c r="I20" s="189"/>
      <c r="J20" s="189"/>
      <c r="K20" s="189"/>
      <c r="L20" s="189"/>
    </row>
    <row r="21" spans="1:15" x14ac:dyDescent="0.3">
      <c r="A21" s="189"/>
      <c r="B21" s="189"/>
      <c r="C21" s="189"/>
      <c r="D21" s="189"/>
      <c r="E21" s="189"/>
      <c r="F21" s="189"/>
      <c r="G21" s="189"/>
      <c r="H21" s="189"/>
      <c r="I21" s="189"/>
      <c r="J21" s="189"/>
      <c r="K21" s="189"/>
      <c r="L21" s="189"/>
    </row>
    <row r="22" spans="1:15" x14ac:dyDescent="0.3">
      <c r="A22" s="87"/>
      <c r="B22" s="87"/>
      <c r="C22" s="87"/>
      <c r="D22" s="87"/>
      <c r="E22" s="87"/>
      <c r="F22" s="87"/>
      <c r="G22" s="87"/>
      <c r="H22" s="87"/>
      <c r="I22" s="87"/>
      <c r="J22" s="87"/>
      <c r="K22" s="87"/>
      <c r="L22" s="87"/>
      <c r="O22" s="81" t="s">
        <v>19</v>
      </c>
    </row>
    <row r="23" spans="1:15" s="84" customFormat="1" x14ac:dyDescent="0.3">
      <c r="A23" s="189" t="s">
        <v>61</v>
      </c>
      <c r="B23" s="189"/>
      <c r="C23" s="189"/>
      <c r="D23" s="189"/>
      <c r="E23" s="189"/>
      <c r="F23" s="189"/>
      <c r="G23" s="189"/>
      <c r="H23" s="189"/>
      <c r="I23" s="189"/>
      <c r="J23" s="189"/>
      <c r="K23" s="189"/>
      <c r="L23" s="189"/>
    </row>
    <row r="24" spans="1:15" s="84" customFormat="1" x14ac:dyDescent="0.3">
      <c r="A24" s="189"/>
      <c r="B24" s="189"/>
      <c r="C24" s="189"/>
      <c r="D24" s="189"/>
      <c r="E24" s="189"/>
      <c r="F24" s="189"/>
      <c r="G24" s="189"/>
      <c r="H24" s="189"/>
      <c r="I24" s="189"/>
      <c r="J24" s="189"/>
      <c r="K24" s="189"/>
      <c r="L24" s="189"/>
    </row>
    <row r="25" spans="1:15" s="84" customFormat="1" ht="34.5" customHeight="1" x14ac:dyDescent="0.3">
      <c r="A25" s="189"/>
      <c r="B25" s="189"/>
      <c r="C25" s="189"/>
      <c r="D25" s="189"/>
      <c r="E25" s="189"/>
      <c r="F25" s="189"/>
      <c r="G25" s="189"/>
      <c r="H25" s="189"/>
      <c r="I25" s="189"/>
      <c r="J25" s="189"/>
      <c r="K25" s="189"/>
      <c r="L25" s="189"/>
    </row>
    <row r="26" spans="1:15" s="84" customFormat="1" x14ac:dyDescent="0.3">
      <c r="A26" s="85"/>
      <c r="B26" s="85"/>
      <c r="C26" s="85"/>
      <c r="D26" s="85"/>
      <c r="E26" s="85"/>
      <c r="F26" s="85"/>
      <c r="G26" s="85"/>
      <c r="H26" s="85"/>
      <c r="I26" s="85"/>
      <c r="J26" s="85"/>
      <c r="K26" s="85"/>
      <c r="L26" s="85"/>
    </row>
    <row r="27" spans="1:15" s="84" customFormat="1" ht="93" customHeight="1" x14ac:dyDescent="0.3">
      <c r="A27" s="193" t="s">
        <v>100</v>
      </c>
      <c r="B27" s="194"/>
      <c r="C27" s="194"/>
      <c r="D27" s="194"/>
      <c r="E27" s="194"/>
      <c r="F27" s="194"/>
      <c r="G27" s="194"/>
      <c r="H27" s="194"/>
      <c r="I27" s="194"/>
      <c r="J27" s="194"/>
      <c r="K27" s="194"/>
      <c r="L27" s="194"/>
    </row>
    <row r="28" spans="1:15" x14ac:dyDescent="0.3">
      <c r="A28" s="195" t="s">
        <v>102</v>
      </c>
      <c r="B28" s="195"/>
      <c r="C28" s="195"/>
      <c r="D28" s="195"/>
      <c r="E28" s="195"/>
      <c r="F28" s="195"/>
      <c r="G28" s="195"/>
      <c r="H28" s="195"/>
      <c r="I28" s="195"/>
      <c r="J28" s="195"/>
      <c r="K28" s="195"/>
      <c r="L28" s="195"/>
    </row>
    <row r="29" spans="1:15" x14ac:dyDescent="0.3">
      <c r="A29" s="195"/>
      <c r="B29" s="195"/>
      <c r="C29" s="195"/>
      <c r="D29" s="195"/>
      <c r="E29" s="195"/>
      <c r="F29" s="195"/>
      <c r="G29" s="195"/>
      <c r="H29" s="195"/>
      <c r="I29" s="195"/>
      <c r="J29" s="195"/>
      <c r="K29" s="195"/>
      <c r="L29" s="195"/>
    </row>
    <row r="30" spans="1:15" ht="31.5" customHeight="1" x14ac:dyDescent="0.3">
      <c r="A30" s="195"/>
      <c r="B30" s="195"/>
      <c r="C30" s="195"/>
      <c r="D30" s="195"/>
      <c r="E30" s="195"/>
      <c r="F30" s="195"/>
      <c r="G30" s="195"/>
      <c r="H30" s="195"/>
      <c r="I30" s="195"/>
      <c r="J30" s="195"/>
      <c r="K30" s="195"/>
      <c r="L30" s="195"/>
    </row>
    <row r="31" spans="1:15" ht="15.75" customHeight="1" x14ac:dyDescent="0.3">
      <c r="A31" s="195"/>
      <c r="B31" s="195"/>
      <c r="C31" s="195"/>
      <c r="D31" s="195"/>
      <c r="E31" s="195"/>
      <c r="F31" s="195"/>
      <c r="G31" s="195"/>
      <c r="H31" s="195"/>
      <c r="I31" s="195"/>
      <c r="J31" s="195"/>
      <c r="K31" s="195"/>
      <c r="L31" s="195"/>
    </row>
    <row r="32" spans="1:15" s="96" customFormat="1" ht="2.4" customHeight="1" x14ac:dyDescent="0.3">
      <c r="A32" s="86"/>
      <c r="B32" s="86"/>
      <c r="C32" s="86"/>
      <c r="D32" s="86"/>
      <c r="E32" s="86"/>
      <c r="F32" s="86"/>
      <c r="G32" s="86"/>
      <c r="H32" s="86"/>
      <c r="I32" s="86"/>
      <c r="J32" s="86"/>
      <c r="K32" s="86"/>
      <c r="L32" s="86"/>
    </row>
    <row r="33" spans="1:12" x14ac:dyDescent="0.3">
      <c r="A33" s="189" t="s">
        <v>101</v>
      </c>
      <c r="B33" s="189"/>
      <c r="C33" s="189"/>
      <c r="D33" s="189"/>
      <c r="E33" s="189"/>
      <c r="F33" s="189"/>
      <c r="G33" s="189"/>
      <c r="H33" s="189"/>
      <c r="I33" s="189"/>
      <c r="J33" s="189"/>
      <c r="K33" s="189"/>
      <c r="L33" s="189"/>
    </row>
    <row r="34" spans="1:12" ht="15.6" customHeight="1" x14ac:dyDescent="0.3">
      <c r="A34" s="189"/>
      <c r="B34" s="189"/>
      <c r="C34" s="189"/>
      <c r="D34" s="189"/>
      <c r="E34" s="189"/>
      <c r="F34" s="189"/>
      <c r="G34" s="189"/>
      <c r="H34" s="189"/>
      <c r="I34" s="189"/>
      <c r="J34" s="189"/>
      <c r="K34" s="189"/>
      <c r="L34" s="189"/>
    </row>
    <row r="36" spans="1:12" x14ac:dyDescent="0.3">
      <c r="A36" s="188" t="s">
        <v>62</v>
      </c>
      <c r="B36" s="188"/>
      <c r="C36" s="188"/>
      <c r="D36" s="188"/>
      <c r="E36" s="188"/>
      <c r="F36" s="188"/>
      <c r="G36" s="188"/>
      <c r="H36" s="188"/>
      <c r="I36" s="188"/>
      <c r="J36" s="188"/>
      <c r="K36" s="188"/>
      <c r="L36" s="188"/>
    </row>
  </sheetData>
  <mergeCells count="12">
    <mergeCell ref="A36:L36"/>
    <mergeCell ref="A20:L21"/>
    <mergeCell ref="A3:L3"/>
    <mergeCell ref="A4:L7"/>
    <mergeCell ref="A8:L8"/>
    <mergeCell ref="A9:L12"/>
    <mergeCell ref="A14:L14"/>
    <mergeCell ref="A15:L19"/>
    <mergeCell ref="A23:L25"/>
    <mergeCell ref="A27:L27"/>
    <mergeCell ref="A33:L34"/>
    <mergeCell ref="A28:L3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44C8D-37AD-462B-8689-47FD3A122B69}">
  <sheetPr codeName="Sheet3"/>
  <dimension ref="A1:F15"/>
  <sheetViews>
    <sheetView showGridLines="0" workbookViewId="0">
      <selection activeCell="E10" sqref="E10"/>
    </sheetView>
  </sheetViews>
  <sheetFormatPr defaultRowHeight="14.4" x14ac:dyDescent="0.3"/>
  <cols>
    <col min="1" max="1" width="8.88671875" style="67"/>
    <col min="2" max="2" width="26.109375" customWidth="1"/>
    <col min="3" max="3" width="13.109375" customWidth="1"/>
    <col min="6" max="6" width="26.33203125" customWidth="1"/>
  </cols>
  <sheetData>
    <row r="1" spans="1:6" ht="15.6" x14ac:dyDescent="0.3">
      <c r="A1" s="330" t="s">
        <v>36</v>
      </c>
      <c r="B1" s="330"/>
      <c r="C1" s="330"/>
      <c r="D1" s="73"/>
      <c r="E1" s="73"/>
      <c r="F1" s="73"/>
    </row>
    <row r="2" spans="1:6" ht="15.6" x14ac:dyDescent="0.3">
      <c r="A2" s="88"/>
      <c r="B2" s="88"/>
      <c r="C2" s="88"/>
    </row>
    <row r="3" spans="1:6" ht="15.6" x14ac:dyDescent="0.3">
      <c r="A3" s="90" t="s">
        <v>33</v>
      </c>
      <c r="B3" s="91" t="s">
        <v>31</v>
      </c>
      <c r="C3" s="91" t="s">
        <v>32</v>
      </c>
    </row>
    <row r="4" spans="1:6" ht="15.6" x14ac:dyDescent="0.3">
      <c r="A4" s="92">
        <v>1</v>
      </c>
      <c r="B4" s="95" t="s">
        <v>34</v>
      </c>
      <c r="C4" s="93" t="s">
        <v>49</v>
      </c>
    </row>
    <row r="5" spans="1:6" ht="15.6" x14ac:dyDescent="0.3">
      <c r="A5" s="92">
        <v>2</v>
      </c>
      <c r="B5" s="95" t="s">
        <v>43</v>
      </c>
      <c r="C5" s="93" t="s">
        <v>50</v>
      </c>
    </row>
    <row r="6" spans="1:6" ht="15.6" x14ac:dyDescent="0.3">
      <c r="A6" s="92">
        <v>3</v>
      </c>
      <c r="B6" s="95" t="s">
        <v>44</v>
      </c>
      <c r="C6" s="93" t="s">
        <v>51</v>
      </c>
      <c r="F6" s="94"/>
    </row>
    <row r="7" spans="1:6" ht="15.6" x14ac:dyDescent="0.3">
      <c r="A7" s="92">
        <v>4</v>
      </c>
      <c r="B7" s="95" t="s">
        <v>45</v>
      </c>
      <c r="C7" s="93">
        <v>44876</v>
      </c>
    </row>
    <row r="8" spans="1:6" ht="15.6" x14ac:dyDescent="0.3">
      <c r="A8" s="92">
        <v>5</v>
      </c>
      <c r="B8" s="95" t="s">
        <v>35</v>
      </c>
      <c r="C8" s="93" t="s">
        <v>52</v>
      </c>
    </row>
    <row r="9" spans="1:6" ht="15.6" x14ac:dyDescent="0.3">
      <c r="A9" s="92">
        <v>6</v>
      </c>
      <c r="B9" s="95" t="s">
        <v>46</v>
      </c>
      <c r="C9" s="93" t="s">
        <v>53</v>
      </c>
    </row>
    <row r="10" spans="1:6" ht="15.6" x14ac:dyDescent="0.3">
      <c r="A10" s="92">
        <v>7</v>
      </c>
      <c r="B10" s="95" t="s">
        <v>47</v>
      </c>
      <c r="C10" s="93" t="s">
        <v>54</v>
      </c>
    </row>
    <row r="11" spans="1:6" ht="15.6" x14ac:dyDescent="0.3">
      <c r="A11" s="92">
        <v>8</v>
      </c>
      <c r="B11" s="95" t="s">
        <v>48</v>
      </c>
      <c r="C11" s="93">
        <v>45240</v>
      </c>
    </row>
    <row r="12" spans="1:6" x14ac:dyDescent="0.3">
      <c r="A12" s="67" t="s">
        <v>19</v>
      </c>
    </row>
    <row r="14" spans="1:6" ht="15.6" x14ac:dyDescent="0.3">
      <c r="A14" s="188" t="s">
        <v>42</v>
      </c>
      <c r="B14" s="188"/>
      <c r="C14" s="188"/>
      <c r="D14" s="188"/>
      <c r="E14" s="188"/>
      <c r="F14" s="188"/>
    </row>
    <row r="15" spans="1:6" ht="15.6" x14ac:dyDescent="0.3">
      <c r="A15" s="188" t="s">
        <v>37</v>
      </c>
      <c r="B15" s="188"/>
      <c r="C15" s="188"/>
      <c r="D15" s="188"/>
      <c r="E15" s="188"/>
      <c r="F15" s="88"/>
    </row>
  </sheetData>
  <mergeCells count="3">
    <mergeCell ref="A1:C1"/>
    <mergeCell ref="A15:E15"/>
    <mergeCell ref="A14:F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R95"/>
  <sheetViews>
    <sheetView showGridLines="0" tabSelected="1" topLeftCell="D25" zoomScale="75" zoomScaleNormal="75" workbookViewId="0">
      <selection activeCell="N41" sqref="N41"/>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173" t="s">
        <v>94</v>
      </c>
      <c r="B1" s="281"/>
      <c r="C1" s="282"/>
      <c r="D1" s="282"/>
      <c r="E1" s="11"/>
      <c r="F1" s="11"/>
      <c r="G1" s="11"/>
      <c r="H1" s="11"/>
      <c r="I1" s="11"/>
      <c r="J1" s="11"/>
      <c r="K1" s="11"/>
      <c r="L1" s="11"/>
      <c r="M1" s="11"/>
      <c r="N1" s="11"/>
      <c r="O1" s="11"/>
      <c r="P1" s="11"/>
      <c r="Q1" s="11"/>
      <c r="R1" s="11"/>
    </row>
    <row r="2" spans="1:18" ht="18" customHeight="1" thickBot="1" x14ac:dyDescent="0.4">
      <c r="A2" s="287" t="s">
        <v>6</v>
      </c>
      <c r="B2" s="289" t="s">
        <v>4</v>
      </c>
      <c r="C2" s="290"/>
      <c r="D2" s="291"/>
      <c r="E2" s="292" t="s">
        <v>2</v>
      </c>
      <c r="F2" s="293"/>
      <c r="G2" s="294"/>
      <c r="H2" s="295" t="s">
        <v>3</v>
      </c>
      <c r="I2" s="296"/>
      <c r="J2" s="296"/>
      <c r="K2" s="297" t="s">
        <v>39</v>
      </c>
      <c r="L2" s="298"/>
      <c r="M2" s="299"/>
      <c r="N2" s="283" t="s">
        <v>89</v>
      </c>
      <c r="O2" s="284"/>
      <c r="P2" s="284"/>
      <c r="Q2" s="284"/>
      <c r="R2" s="285"/>
    </row>
    <row r="3" spans="1:18" ht="49.5" customHeight="1" thickBot="1" x14ac:dyDescent="0.35">
      <c r="A3" s="288"/>
      <c r="B3" s="30" t="s">
        <v>9</v>
      </c>
      <c r="C3" s="31" t="s">
        <v>0</v>
      </c>
      <c r="D3" s="32" t="s">
        <v>1</v>
      </c>
      <c r="E3" s="33" t="s">
        <v>9</v>
      </c>
      <c r="F3" s="34" t="s">
        <v>0</v>
      </c>
      <c r="G3" s="35" t="s">
        <v>1</v>
      </c>
      <c r="H3" s="30" t="s">
        <v>9</v>
      </c>
      <c r="I3" s="36" t="s">
        <v>0</v>
      </c>
      <c r="J3" s="37" t="s">
        <v>1</v>
      </c>
      <c r="K3" s="30" t="s">
        <v>9</v>
      </c>
      <c r="L3" s="38" t="s">
        <v>0</v>
      </c>
      <c r="M3" s="39" t="s">
        <v>1</v>
      </c>
      <c r="N3" s="40" t="s">
        <v>10</v>
      </c>
      <c r="O3" s="41" t="s">
        <v>0</v>
      </c>
      <c r="P3" s="41" t="s">
        <v>38</v>
      </c>
      <c r="Q3" s="68" t="s">
        <v>23</v>
      </c>
      <c r="R3" s="74" t="s">
        <v>5</v>
      </c>
    </row>
    <row r="4" spans="1:18" ht="18" customHeight="1" x14ac:dyDescent="0.3">
      <c r="A4" s="28" t="s">
        <v>21</v>
      </c>
      <c r="B4" s="29"/>
      <c r="C4" s="29"/>
      <c r="D4" s="9"/>
      <c r="E4" s="286"/>
      <c r="F4" s="286"/>
      <c r="G4" s="286"/>
      <c r="H4" s="286"/>
      <c r="I4" s="286"/>
      <c r="J4" s="286"/>
      <c r="K4" s="286"/>
      <c r="L4" s="286"/>
      <c r="M4" s="286"/>
      <c r="N4" s="10"/>
      <c r="O4" s="10"/>
      <c r="P4" s="10"/>
      <c r="Q4" s="10"/>
      <c r="R4" s="8"/>
    </row>
    <row r="5" spans="1:18" ht="18" customHeight="1" x14ac:dyDescent="0.3">
      <c r="A5" s="21" t="s">
        <v>74</v>
      </c>
      <c r="B5" s="66">
        <v>0</v>
      </c>
      <c r="C5" s="16">
        <v>0</v>
      </c>
      <c r="D5" s="7">
        <f>C5</f>
        <v>0</v>
      </c>
      <c r="E5" s="66">
        <v>0</v>
      </c>
      <c r="F5" s="17">
        <v>0</v>
      </c>
      <c r="G5" s="12">
        <f>F5</f>
        <v>0</v>
      </c>
      <c r="H5" s="66">
        <v>0</v>
      </c>
      <c r="I5" s="18">
        <v>0</v>
      </c>
      <c r="J5" s="13">
        <f>I5</f>
        <v>0</v>
      </c>
      <c r="K5" s="66">
        <v>0</v>
      </c>
      <c r="L5" s="19">
        <v>0</v>
      </c>
      <c r="M5" s="14">
        <f>L5</f>
        <v>0</v>
      </c>
      <c r="N5" s="6">
        <f>B5+E5+H5+K5</f>
        <v>0</v>
      </c>
      <c r="O5" s="1">
        <f>C5+F5+I5+L5</f>
        <v>0</v>
      </c>
      <c r="P5" s="1">
        <f>O5</f>
        <v>0</v>
      </c>
      <c r="Q5" s="69">
        <f>N5-P5</f>
        <v>0</v>
      </c>
      <c r="R5" s="20" t="e">
        <f>P5/N5</f>
        <v>#DIV/0!</v>
      </c>
    </row>
    <row r="6" spans="1:18" ht="18" customHeight="1" x14ac:dyDescent="0.3">
      <c r="A6" s="21" t="s">
        <v>75</v>
      </c>
      <c r="B6" s="66">
        <v>0</v>
      </c>
      <c r="C6" s="16">
        <v>0</v>
      </c>
      <c r="D6" s="7">
        <f t="shared" ref="D6:D11" si="0">C6</f>
        <v>0</v>
      </c>
      <c r="E6" s="66">
        <v>0</v>
      </c>
      <c r="F6" s="17">
        <v>0</v>
      </c>
      <c r="G6" s="12">
        <f t="shared" ref="G6:G11" si="1">F6</f>
        <v>0</v>
      </c>
      <c r="H6" s="66">
        <v>0</v>
      </c>
      <c r="I6" s="18">
        <v>0</v>
      </c>
      <c r="J6" s="13">
        <f t="shared" ref="J6:J11" si="2">I6</f>
        <v>0</v>
      </c>
      <c r="K6" s="66">
        <v>0</v>
      </c>
      <c r="L6" s="19">
        <v>0</v>
      </c>
      <c r="M6" s="14">
        <f t="shared" ref="M6:M11" si="3">L6</f>
        <v>0</v>
      </c>
      <c r="N6" s="6">
        <f t="shared" ref="N6:N11" si="4">B6+E6+H6+K6</f>
        <v>0</v>
      </c>
      <c r="O6" s="1">
        <f t="shared" ref="O6:O11" si="5">C6+F6+I6+L6</f>
        <v>0</v>
      </c>
      <c r="P6" s="1">
        <f t="shared" ref="P6:P11" si="6">O6</f>
        <v>0</v>
      </c>
      <c r="Q6" s="69">
        <f t="shared" ref="Q6:Q11" si="7">N6-P6</f>
        <v>0</v>
      </c>
      <c r="R6" s="15" t="e">
        <f t="shared" ref="R6:R11" si="8">P6/N6</f>
        <v>#DIV/0!</v>
      </c>
    </row>
    <row r="7" spans="1:18" ht="18" customHeight="1" x14ac:dyDescent="0.3">
      <c r="A7" s="21" t="s">
        <v>68</v>
      </c>
      <c r="B7" s="66">
        <v>0</v>
      </c>
      <c r="C7" s="16">
        <v>0</v>
      </c>
      <c r="D7" s="7">
        <f t="shared" si="0"/>
        <v>0</v>
      </c>
      <c r="E7" s="66">
        <v>0</v>
      </c>
      <c r="F7" s="17">
        <v>0</v>
      </c>
      <c r="G7" s="12">
        <f t="shared" si="1"/>
        <v>0</v>
      </c>
      <c r="H7" s="66">
        <v>0</v>
      </c>
      <c r="I7" s="18">
        <v>0</v>
      </c>
      <c r="J7" s="13">
        <f t="shared" si="2"/>
        <v>0</v>
      </c>
      <c r="K7" s="66">
        <v>0</v>
      </c>
      <c r="L7" s="19">
        <v>0</v>
      </c>
      <c r="M7" s="14">
        <f t="shared" si="3"/>
        <v>0</v>
      </c>
      <c r="N7" s="6">
        <f t="shared" si="4"/>
        <v>0</v>
      </c>
      <c r="O7" s="1">
        <f t="shared" si="5"/>
        <v>0</v>
      </c>
      <c r="P7" s="1">
        <f t="shared" si="6"/>
        <v>0</v>
      </c>
      <c r="Q7" s="69">
        <f t="shared" si="7"/>
        <v>0</v>
      </c>
      <c r="R7" s="15" t="e">
        <f t="shared" si="8"/>
        <v>#DIV/0!</v>
      </c>
    </row>
    <row r="8" spans="1:18" ht="18" customHeight="1" x14ac:dyDescent="0.3">
      <c r="A8" s="21" t="s">
        <v>69</v>
      </c>
      <c r="B8" s="66">
        <v>0</v>
      </c>
      <c r="C8" s="16">
        <v>0</v>
      </c>
      <c r="D8" s="7">
        <f t="shared" si="0"/>
        <v>0</v>
      </c>
      <c r="E8" s="66">
        <v>0</v>
      </c>
      <c r="F8" s="17">
        <v>0</v>
      </c>
      <c r="G8" s="12">
        <f t="shared" si="1"/>
        <v>0</v>
      </c>
      <c r="H8" s="66">
        <v>0</v>
      </c>
      <c r="I8" s="18">
        <v>0</v>
      </c>
      <c r="J8" s="13">
        <f t="shared" si="2"/>
        <v>0</v>
      </c>
      <c r="K8" s="66">
        <v>0</v>
      </c>
      <c r="L8" s="19">
        <v>0</v>
      </c>
      <c r="M8" s="14">
        <f t="shared" si="3"/>
        <v>0</v>
      </c>
      <c r="N8" s="6">
        <f t="shared" si="4"/>
        <v>0</v>
      </c>
      <c r="O8" s="1">
        <f t="shared" si="5"/>
        <v>0</v>
      </c>
      <c r="P8" s="1">
        <f t="shared" si="6"/>
        <v>0</v>
      </c>
      <c r="Q8" s="69">
        <f t="shared" si="7"/>
        <v>0</v>
      </c>
      <c r="R8" s="15" t="e">
        <f t="shared" si="8"/>
        <v>#DIV/0!</v>
      </c>
    </row>
    <row r="9" spans="1:18" ht="18" customHeight="1" x14ac:dyDescent="0.3">
      <c r="A9" s="21" t="s">
        <v>76</v>
      </c>
      <c r="B9" s="66">
        <v>0</v>
      </c>
      <c r="C9" s="16">
        <v>0</v>
      </c>
      <c r="D9" s="7">
        <f t="shared" si="0"/>
        <v>0</v>
      </c>
      <c r="E9" s="66">
        <v>0</v>
      </c>
      <c r="F9" s="17">
        <v>0</v>
      </c>
      <c r="G9" s="12">
        <f t="shared" si="1"/>
        <v>0</v>
      </c>
      <c r="H9" s="66">
        <v>0</v>
      </c>
      <c r="I9" s="18">
        <v>0</v>
      </c>
      <c r="J9" s="13">
        <f t="shared" si="2"/>
        <v>0</v>
      </c>
      <c r="K9" s="66">
        <v>0</v>
      </c>
      <c r="L9" s="19">
        <v>0</v>
      </c>
      <c r="M9" s="14">
        <f t="shared" si="3"/>
        <v>0</v>
      </c>
      <c r="N9" s="6">
        <f t="shared" si="4"/>
        <v>0</v>
      </c>
      <c r="O9" s="1">
        <f t="shared" si="5"/>
        <v>0</v>
      </c>
      <c r="P9" s="1">
        <f t="shared" si="6"/>
        <v>0</v>
      </c>
      <c r="Q9" s="69">
        <f t="shared" si="7"/>
        <v>0</v>
      </c>
      <c r="R9" s="15" t="e">
        <f t="shared" si="8"/>
        <v>#DIV/0!</v>
      </c>
    </row>
    <row r="10" spans="1:18" ht="18" customHeight="1" x14ac:dyDescent="0.3">
      <c r="A10" s="21" t="s">
        <v>72</v>
      </c>
      <c r="B10" s="66">
        <v>0</v>
      </c>
      <c r="C10" s="16">
        <v>0</v>
      </c>
      <c r="D10" s="7">
        <f t="shared" si="0"/>
        <v>0</v>
      </c>
      <c r="E10" s="66">
        <v>0</v>
      </c>
      <c r="F10" s="17">
        <v>0</v>
      </c>
      <c r="G10" s="12">
        <f t="shared" si="1"/>
        <v>0</v>
      </c>
      <c r="H10" s="66">
        <v>0</v>
      </c>
      <c r="I10" s="18">
        <v>0</v>
      </c>
      <c r="J10" s="13">
        <f t="shared" si="2"/>
        <v>0</v>
      </c>
      <c r="K10" s="66">
        <v>0</v>
      </c>
      <c r="L10" s="19">
        <v>0</v>
      </c>
      <c r="M10" s="72">
        <f>L10</f>
        <v>0</v>
      </c>
      <c r="N10" s="6">
        <f t="shared" si="4"/>
        <v>0</v>
      </c>
      <c r="O10" s="1">
        <f t="shared" si="5"/>
        <v>0</v>
      </c>
      <c r="P10" s="1">
        <f t="shared" si="6"/>
        <v>0</v>
      </c>
      <c r="Q10" s="69">
        <f t="shared" si="7"/>
        <v>0</v>
      </c>
      <c r="R10" s="15" t="e">
        <f t="shared" si="8"/>
        <v>#DIV/0!</v>
      </c>
    </row>
    <row r="11" spans="1:18" ht="18" customHeight="1" x14ac:dyDescent="0.3">
      <c r="A11" s="70" t="s">
        <v>22</v>
      </c>
      <c r="B11" s="66">
        <v>0</v>
      </c>
      <c r="C11" s="16">
        <v>0</v>
      </c>
      <c r="D11" s="7">
        <f t="shared" si="0"/>
        <v>0</v>
      </c>
      <c r="E11" s="66">
        <v>0</v>
      </c>
      <c r="F11" s="17">
        <v>0</v>
      </c>
      <c r="G11" s="12">
        <f t="shared" si="1"/>
        <v>0</v>
      </c>
      <c r="H11" s="66">
        <v>0</v>
      </c>
      <c r="I11" s="18">
        <v>0</v>
      </c>
      <c r="J11" s="13">
        <f t="shared" si="2"/>
        <v>0</v>
      </c>
      <c r="K11" s="66">
        <v>0</v>
      </c>
      <c r="L11" s="19">
        <v>0</v>
      </c>
      <c r="M11" s="14">
        <f t="shared" si="3"/>
        <v>0</v>
      </c>
      <c r="N11" s="6">
        <f t="shared" si="4"/>
        <v>0</v>
      </c>
      <c r="O11" s="1">
        <f t="shared" si="5"/>
        <v>0</v>
      </c>
      <c r="P11" s="1">
        <f t="shared" si="6"/>
        <v>0</v>
      </c>
      <c r="Q11" s="69">
        <f t="shared" si="7"/>
        <v>0</v>
      </c>
      <c r="R11" s="15" t="e">
        <f t="shared" si="8"/>
        <v>#DIV/0!</v>
      </c>
    </row>
    <row r="12" spans="1:18" s="4" customFormat="1" ht="18" customHeight="1" thickBot="1" x14ac:dyDescent="0.35">
      <c r="A12" s="44" t="s">
        <v>85</v>
      </c>
      <c r="B12" s="45">
        <f t="shared" ref="B12:P12" si="9">SUM(B5:B11)</f>
        <v>0</v>
      </c>
      <c r="C12" s="46">
        <f t="shared" si="9"/>
        <v>0</v>
      </c>
      <c r="D12" s="47">
        <f t="shared" si="9"/>
        <v>0</v>
      </c>
      <c r="E12" s="45">
        <f t="shared" si="9"/>
        <v>0</v>
      </c>
      <c r="F12" s="45">
        <f t="shared" si="9"/>
        <v>0</v>
      </c>
      <c r="G12" s="45">
        <f t="shared" si="9"/>
        <v>0</v>
      </c>
      <c r="H12" s="45">
        <f t="shared" si="9"/>
        <v>0</v>
      </c>
      <c r="I12" s="45">
        <f t="shared" si="9"/>
        <v>0</v>
      </c>
      <c r="J12" s="45">
        <f t="shared" si="9"/>
        <v>0</v>
      </c>
      <c r="K12" s="45">
        <f t="shared" si="9"/>
        <v>0</v>
      </c>
      <c r="L12" s="45">
        <f t="shared" si="9"/>
        <v>0</v>
      </c>
      <c r="M12" s="45">
        <f t="shared" si="9"/>
        <v>0</v>
      </c>
      <c r="N12" s="45">
        <f t="shared" si="9"/>
        <v>0</v>
      </c>
      <c r="O12" s="45">
        <f t="shared" si="9"/>
        <v>0</v>
      </c>
      <c r="P12" s="45">
        <f t="shared" si="9"/>
        <v>0</v>
      </c>
      <c r="Q12" s="45">
        <f>N12-P12</f>
        <v>0</v>
      </c>
      <c r="R12" s="57" t="e">
        <f>P12/N12</f>
        <v>#DIV/0!</v>
      </c>
    </row>
    <row r="13" spans="1:18" ht="18" customHeight="1" x14ac:dyDescent="0.3">
      <c r="A13" s="22" t="s">
        <v>20</v>
      </c>
      <c r="B13" s="42"/>
      <c r="C13" s="42"/>
      <c r="D13" s="42"/>
      <c r="E13" s="42"/>
      <c r="F13" s="42"/>
      <c r="G13" s="42"/>
      <c r="H13" s="42"/>
      <c r="I13" s="42"/>
      <c r="J13" s="42"/>
      <c r="K13" s="42"/>
      <c r="L13" s="42"/>
      <c r="M13" s="42"/>
      <c r="N13" s="42"/>
      <c r="O13" s="42"/>
      <c r="P13" s="42"/>
      <c r="Q13" s="42"/>
      <c r="R13" s="43"/>
    </row>
    <row r="14" spans="1:18" ht="18" customHeight="1" x14ac:dyDescent="0.3">
      <c r="A14" s="21" t="s">
        <v>63</v>
      </c>
      <c r="B14" s="66">
        <v>0</v>
      </c>
      <c r="C14" s="16">
        <v>0</v>
      </c>
      <c r="D14" s="7">
        <f t="shared" ref="D14:D23" si="10">C14</f>
        <v>0</v>
      </c>
      <c r="E14" s="66">
        <v>0</v>
      </c>
      <c r="F14" s="17">
        <v>0</v>
      </c>
      <c r="G14" s="12">
        <f>F14</f>
        <v>0</v>
      </c>
      <c r="H14" s="66">
        <v>0</v>
      </c>
      <c r="I14" s="18">
        <v>0</v>
      </c>
      <c r="J14" s="13">
        <f t="shared" ref="J14:J23" si="11">I14</f>
        <v>0</v>
      </c>
      <c r="K14" s="66">
        <v>0</v>
      </c>
      <c r="L14" s="19">
        <v>0</v>
      </c>
      <c r="M14" s="14">
        <f t="shared" ref="M14:M23" si="12">L14</f>
        <v>0</v>
      </c>
      <c r="N14" s="6">
        <f>B14+E14+H14+K14</f>
        <v>0</v>
      </c>
      <c r="O14" s="1">
        <f t="shared" ref="O14:O23" si="13">C14+F14+I14+L14</f>
        <v>0</v>
      </c>
      <c r="P14" s="1">
        <f>O14</f>
        <v>0</v>
      </c>
      <c r="Q14" s="69">
        <f t="shared" ref="Q14:Q23" si="14">N14-P14</f>
        <v>0</v>
      </c>
      <c r="R14" s="15" t="e">
        <f>P14/N14</f>
        <v>#DIV/0!</v>
      </c>
    </row>
    <row r="15" spans="1:18" ht="18" customHeight="1" x14ac:dyDescent="0.3">
      <c r="A15" s="21" t="s">
        <v>64</v>
      </c>
      <c r="B15" s="66">
        <v>0</v>
      </c>
      <c r="C15" s="16">
        <v>0</v>
      </c>
      <c r="D15" s="7">
        <f t="shared" si="10"/>
        <v>0</v>
      </c>
      <c r="E15" s="66">
        <v>0</v>
      </c>
      <c r="F15" s="17">
        <v>0</v>
      </c>
      <c r="G15" s="12">
        <f t="shared" ref="G15:G23" si="15">F15</f>
        <v>0</v>
      </c>
      <c r="H15" s="66">
        <v>0</v>
      </c>
      <c r="I15" s="18">
        <v>0</v>
      </c>
      <c r="J15" s="13">
        <f t="shared" si="11"/>
        <v>0</v>
      </c>
      <c r="K15" s="66">
        <v>0</v>
      </c>
      <c r="L15" s="19">
        <v>0</v>
      </c>
      <c r="M15" s="14">
        <f t="shared" si="12"/>
        <v>0</v>
      </c>
      <c r="N15" s="6">
        <f t="shared" ref="N15:N23" si="16">B15+E15+H15+K15</f>
        <v>0</v>
      </c>
      <c r="O15" s="1">
        <f t="shared" si="13"/>
        <v>0</v>
      </c>
      <c r="P15" s="1">
        <f t="shared" ref="P15:P23" si="17">O15</f>
        <v>0</v>
      </c>
      <c r="Q15" s="69">
        <f t="shared" si="14"/>
        <v>0</v>
      </c>
      <c r="R15" s="15" t="e">
        <f t="shared" ref="R15:R22" si="18">P15/N15</f>
        <v>#DIV/0!</v>
      </c>
    </row>
    <row r="16" spans="1:18" ht="18" customHeight="1" x14ac:dyDescent="0.3">
      <c r="A16" s="21" t="s">
        <v>65</v>
      </c>
      <c r="B16" s="66">
        <v>0</v>
      </c>
      <c r="C16" s="16">
        <v>0</v>
      </c>
      <c r="D16" s="7">
        <f t="shared" si="10"/>
        <v>0</v>
      </c>
      <c r="E16" s="66">
        <v>0</v>
      </c>
      <c r="F16" s="17">
        <v>0</v>
      </c>
      <c r="G16" s="12">
        <f t="shared" si="15"/>
        <v>0</v>
      </c>
      <c r="H16" s="66">
        <v>0</v>
      </c>
      <c r="I16" s="18">
        <v>0</v>
      </c>
      <c r="J16" s="13">
        <f t="shared" si="11"/>
        <v>0</v>
      </c>
      <c r="K16" s="66">
        <v>0</v>
      </c>
      <c r="L16" s="19">
        <v>0</v>
      </c>
      <c r="M16" s="14">
        <f t="shared" si="12"/>
        <v>0</v>
      </c>
      <c r="N16" s="6">
        <f t="shared" si="16"/>
        <v>0</v>
      </c>
      <c r="O16" s="1">
        <f t="shared" si="13"/>
        <v>0</v>
      </c>
      <c r="P16" s="1">
        <f t="shared" si="17"/>
        <v>0</v>
      </c>
      <c r="Q16" s="69">
        <f t="shared" si="14"/>
        <v>0</v>
      </c>
      <c r="R16" s="15" t="e">
        <f t="shared" si="18"/>
        <v>#DIV/0!</v>
      </c>
    </row>
    <row r="17" spans="1:18" ht="18" customHeight="1" x14ac:dyDescent="0.3">
      <c r="A17" s="21" t="s">
        <v>66</v>
      </c>
      <c r="B17" s="66">
        <v>0</v>
      </c>
      <c r="C17" s="16">
        <v>0</v>
      </c>
      <c r="D17" s="7">
        <f t="shared" si="10"/>
        <v>0</v>
      </c>
      <c r="E17" s="66">
        <v>0</v>
      </c>
      <c r="F17" s="17">
        <v>0</v>
      </c>
      <c r="G17" s="12">
        <f t="shared" si="15"/>
        <v>0</v>
      </c>
      <c r="H17" s="66">
        <v>0</v>
      </c>
      <c r="I17" s="18">
        <v>0</v>
      </c>
      <c r="J17" s="13">
        <f t="shared" si="11"/>
        <v>0</v>
      </c>
      <c r="K17" s="66">
        <v>0</v>
      </c>
      <c r="L17" s="19">
        <v>0</v>
      </c>
      <c r="M17" s="14">
        <f t="shared" si="12"/>
        <v>0</v>
      </c>
      <c r="N17" s="6">
        <f t="shared" si="16"/>
        <v>0</v>
      </c>
      <c r="O17" s="1">
        <f t="shared" si="13"/>
        <v>0</v>
      </c>
      <c r="P17" s="1">
        <f t="shared" si="17"/>
        <v>0</v>
      </c>
      <c r="Q17" s="69">
        <f t="shared" si="14"/>
        <v>0</v>
      </c>
      <c r="R17" s="15" t="e">
        <f t="shared" si="18"/>
        <v>#DIV/0!</v>
      </c>
    </row>
    <row r="18" spans="1:18" ht="18" customHeight="1" x14ac:dyDescent="0.3">
      <c r="A18" s="21" t="s">
        <v>77</v>
      </c>
      <c r="B18" s="66">
        <v>0</v>
      </c>
      <c r="C18" s="16">
        <v>0</v>
      </c>
      <c r="D18" s="7">
        <f t="shared" si="10"/>
        <v>0</v>
      </c>
      <c r="E18" s="66">
        <v>0</v>
      </c>
      <c r="F18" s="17">
        <v>0</v>
      </c>
      <c r="G18" s="12">
        <f t="shared" si="15"/>
        <v>0</v>
      </c>
      <c r="H18" s="66">
        <v>0</v>
      </c>
      <c r="I18" s="18">
        <v>0</v>
      </c>
      <c r="J18" s="13">
        <f t="shared" si="11"/>
        <v>0</v>
      </c>
      <c r="K18" s="66">
        <v>0</v>
      </c>
      <c r="L18" s="19">
        <v>0</v>
      </c>
      <c r="M18" s="14">
        <f t="shared" si="12"/>
        <v>0</v>
      </c>
      <c r="N18" s="6">
        <f t="shared" si="16"/>
        <v>0</v>
      </c>
      <c r="O18" s="1">
        <f t="shared" si="13"/>
        <v>0</v>
      </c>
      <c r="P18" s="1">
        <f t="shared" si="17"/>
        <v>0</v>
      </c>
      <c r="Q18" s="69">
        <f t="shared" si="14"/>
        <v>0</v>
      </c>
      <c r="R18" s="15" t="e">
        <f t="shared" si="18"/>
        <v>#DIV/0!</v>
      </c>
    </row>
    <row r="19" spans="1:18" ht="18" customHeight="1" x14ac:dyDescent="0.3">
      <c r="A19" s="21" t="s">
        <v>78</v>
      </c>
      <c r="B19" s="66">
        <v>0</v>
      </c>
      <c r="C19" s="16">
        <v>0</v>
      </c>
      <c r="D19" s="7">
        <f t="shared" si="10"/>
        <v>0</v>
      </c>
      <c r="E19" s="66">
        <v>0</v>
      </c>
      <c r="F19" s="17">
        <v>0</v>
      </c>
      <c r="G19" s="12">
        <f t="shared" si="15"/>
        <v>0</v>
      </c>
      <c r="H19" s="66">
        <v>0</v>
      </c>
      <c r="I19" s="18">
        <v>0</v>
      </c>
      <c r="J19" s="13">
        <f t="shared" si="11"/>
        <v>0</v>
      </c>
      <c r="K19" s="66">
        <v>0</v>
      </c>
      <c r="L19" s="19">
        <v>0</v>
      </c>
      <c r="M19" s="14">
        <f t="shared" si="12"/>
        <v>0</v>
      </c>
      <c r="N19" s="6">
        <f t="shared" si="16"/>
        <v>0</v>
      </c>
      <c r="O19" s="1">
        <f t="shared" si="13"/>
        <v>0</v>
      </c>
      <c r="P19" s="1">
        <f t="shared" si="17"/>
        <v>0</v>
      </c>
      <c r="Q19" s="69">
        <f t="shared" si="14"/>
        <v>0</v>
      </c>
      <c r="R19" s="15" t="e">
        <f t="shared" si="18"/>
        <v>#DIV/0!</v>
      </c>
    </row>
    <row r="20" spans="1:18" ht="18" customHeight="1" x14ac:dyDescent="0.3">
      <c r="A20" s="21" t="s">
        <v>79</v>
      </c>
      <c r="B20" s="66">
        <v>0</v>
      </c>
      <c r="C20" s="16">
        <v>0</v>
      </c>
      <c r="D20" s="7">
        <f t="shared" si="10"/>
        <v>0</v>
      </c>
      <c r="E20" s="66">
        <v>0</v>
      </c>
      <c r="F20" s="17">
        <v>0</v>
      </c>
      <c r="G20" s="12">
        <f t="shared" si="15"/>
        <v>0</v>
      </c>
      <c r="H20" s="66">
        <v>0</v>
      </c>
      <c r="I20" s="18">
        <v>0</v>
      </c>
      <c r="J20" s="13">
        <f t="shared" si="11"/>
        <v>0</v>
      </c>
      <c r="K20" s="66">
        <v>0</v>
      </c>
      <c r="L20" s="19">
        <v>0</v>
      </c>
      <c r="M20" s="14">
        <f t="shared" si="12"/>
        <v>0</v>
      </c>
      <c r="N20" s="6">
        <f t="shared" si="16"/>
        <v>0</v>
      </c>
      <c r="O20" s="1">
        <f t="shared" si="13"/>
        <v>0</v>
      </c>
      <c r="P20" s="1">
        <f t="shared" si="17"/>
        <v>0</v>
      </c>
      <c r="Q20" s="69">
        <f t="shared" si="14"/>
        <v>0</v>
      </c>
      <c r="R20" s="15" t="e">
        <f t="shared" si="18"/>
        <v>#DIV/0!</v>
      </c>
    </row>
    <row r="21" spans="1:18" ht="18" customHeight="1" x14ac:dyDescent="0.3">
      <c r="A21" s="21" t="s">
        <v>67</v>
      </c>
      <c r="B21" s="66">
        <v>0</v>
      </c>
      <c r="C21" s="16">
        <v>0</v>
      </c>
      <c r="D21" s="7">
        <f t="shared" si="10"/>
        <v>0</v>
      </c>
      <c r="E21" s="66">
        <v>0</v>
      </c>
      <c r="F21" s="17">
        <v>0</v>
      </c>
      <c r="G21" s="12">
        <f t="shared" si="15"/>
        <v>0</v>
      </c>
      <c r="H21" s="66">
        <v>0</v>
      </c>
      <c r="I21" s="18">
        <v>0</v>
      </c>
      <c r="J21" s="13">
        <f t="shared" si="11"/>
        <v>0</v>
      </c>
      <c r="K21" s="66">
        <v>0</v>
      </c>
      <c r="L21" s="19">
        <v>0</v>
      </c>
      <c r="M21" s="14">
        <f t="shared" si="12"/>
        <v>0</v>
      </c>
      <c r="N21" s="6">
        <f t="shared" si="16"/>
        <v>0</v>
      </c>
      <c r="O21" s="1">
        <f t="shared" si="13"/>
        <v>0</v>
      </c>
      <c r="P21" s="1">
        <f t="shared" si="17"/>
        <v>0</v>
      </c>
      <c r="Q21" s="69">
        <f t="shared" si="14"/>
        <v>0</v>
      </c>
      <c r="R21" s="15" t="e">
        <f t="shared" si="18"/>
        <v>#DIV/0!</v>
      </c>
    </row>
    <row r="22" spans="1:18" ht="18" customHeight="1" x14ac:dyDescent="0.3">
      <c r="A22" s="21" t="s">
        <v>80</v>
      </c>
      <c r="B22" s="66">
        <v>0</v>
      </c>
      <c r="C22" s="16">
        <v>0</v>
      </c>
      <c r="D22" s="7">
        <f t="shared" si="10"/>
        <v>0</v>
      </c>
      <c r="E22" s="66">
        <v>0</v>
      </c>
      <c r="F22" s="17">
        <v>0</v>
      </c>
      <c r="G22" s="12">
        <f t="shared" si="15"/>
        <v>0</v>
      </c>
      <c r="H22" s="66">
        <v>0</v>
      </c>
      <c r="I22" s="18">
        <v>0</v>
      </c>
      <c r="J22" s="13">
        <f t="shared" si="11"/>
        <v>0</v>
      </c>
      <c r="K22" s="66">
        <v>0</v>
      </c>
      <c r="L22" s="19">
        <v>0</v>
      </c>
      <c r="M22" s="14">
        <f t="shared" si="12"/>
        <v>0</v>
      </c>
      <c r="N22" s="6">
        <f t="shared" si="16"/>
        <v>0</v>
      </c>
      <c r="O22" s="1">
        <f t="shared" si="13"/>
        <v>0</v>
      </c>
      <c r="P22" s="1">
        <f t="shared" si="17"/>
        <v>0</v>
      </c>
      <c r="Q22" s="69">
        <f t="shared" si="14"/>
        <v>0</v>
      </c>
      <c r="R22" s="15" t="e">
        <f t="shared" si="18"/>
        <v>#DIV/0!</v>
      </c>
    </row>
    <row r="23" spans="1:18" ht="33" customHeight="1" x14ac:dyDescent="0.3">
      <c r="A23" s="70" t="s">
        <v>22</v>
      </c>
      <c r="B23" s="66">
        <v>0</v>
      </c>
      <c r="C23" s="16">
        <v>0</v>
      </c>
      <c r="D23" s="7">
        <f t="shared" si="10"/>
        <v>0</v>
      </c>
      <c r="E23" s="66">
        <v>0</v>
      </c>
      <c r="F23" s="17">
        <v>0</v>
      </c>
      <c r="G23" s="12">
        <f t="shared" si="15"/>
        <v>0</v>
      </c>
      <c r="H23" s="66">
        <v>0</v>
      </c>
      <c r="I23" s="18">
        <v>0</v>
      </c>
      <c r="J23" s="13">
        <f t="shared" si="11"/>
        <v>0</v>
      </c>
      <c r="K23" s="66">
        <v>0</v>
      </c>
      <c r="L23" s="19">
        <v>0</v>
      </c>
      <c r="M23" s="14">
        <f t="shared" si="12"/>
        <v>0</v>
      </c>
      <c r="N23" s="6">
        <f t="shared" si="16"/>
        <v>0</v>
      </c>
      <c r="O23" s="1">
        <f t="shared" si="13"/>
        <v>0</v>
      </c>
      <c r="P23" s="1">
        <f t="shared" si="17"/>
        <v>0</v>
      </c>
      <c r="Q23" s="69">
        <f t="shared" si="14"/>
        <v>0</v>
      </c>
      <c r="R23" s="15" t="e">
        <f>P23/N23</f>
        <v>#DIV/0!</v>
      </c>
    </row>
    <row r="24" spans="1:18" s="4" customFormat="1" ht="18" customHeight="1" thickBot="1" x14ac:dyDescent="0.35">
      <c r="A24" s="56" t="s">
        <v>84</v>
      </c>
      <c r="B24" s="48">
        <f t="shared" ref="B24:P24" si="19">SUM(B14:B23)</f>
        <v>0</v>
      </c>
      <c r="C24" s="49">
        <f t="shared" si="19"/>
        <v>0</v>
      </c>
      <c r="D24" s="50">
        <f t="shared" si="19"/>
        <v>0</v>
      </c>
      <c r="E24" s="45">
        <f t="shared" si="19"/>
        <v>0</v>
      </c>
      <c r="F24" s="45">
        <f t="shared" si="19"/>
        <v>0</v>
      </c>
      <c r="G24" s="51">
        <f t="shared" si="19"/>
        <v>0</v>
      </c>
      <c r="H24" s="52">
        <f t="shared" si="19"/>
        <v>0</v>
      </c>
      <c r="I24" s="53">
        <f t="shared" si="19"/>
        <v>0</v>
      </c>
      <c r="J24" s="50">
        <f t="shared" si="19"/>
        <v>0</v>
      </c>
      <c r="K24" s="53">
        <f t="shared" si="19"/>
        <v>0</v>
      </c>
      <c r="L24" s="49">
        <f t="shared" si="19"/>
        <v>0</v>
      </c>
      <c r="M24" s="54">
        <f t="shared" si="19"/>
        <v>0</v>
      </c>
      <c r="N24" s="45">
        <f t="shared" si="19"/>
        <v>0</v>
      </c>
      <c r="O24" s="45">
        <f t="shared" si="19"/>
        <v>0</v>
      </c>
      <c r="P24" s="45">
        <f t="shared" si="19"/>
        <v>0</v>
      </c>
      <c r="Q24" s="53">
        <f>N24-P24</f>
        <v>0</v>
      </c>
      <c r="R24" s="57" t="e">
        <f>P24/N24</f>
        <v>#DIV/0!</v>
      </c>
    </row>
    <row r="25" spans="1:18" ht="18" customHeight="1" x14ac:dyDescent="0.3">
      <c r="A25" s="309" t="s">
        <v>92</v>
      </c>
      <c r="B25" s="309"/>
      <c r="C25" s="309"/>
      <c r="D25" s="309"/>
      <c r="E25" s="167"/>
      <c r="F25" s="167"/>
      <c r="G25" s="167"/>
      <c r="H25" s="167"/>
      <c r="I25" s="168"/>
      <c r="J25" s="168"/>
      <c r="K25" s="168"/>
      <c r="L25" s="310" t="s">
        <v>91</v>
      </c>
      <c r="M25" s="310"/>
      <c r="N25" s="310"/>
      <c r="O25" s="310"/>
      <c r="P25" s="310"/>
      <c r="Q25" s="310"/>
      <c r="R25" s="311"/>
    </row>
    <row r="26" spans="1:18" ht="18" customHeight="1" x14ac:dyDescent="0.3">
      <c r="A26" s="166"/>
      <c r="B26" s="175"/>
      <c r="C26" s="175"/>
      <c r="D26" s="175"/>
      <c r="E26" s="175"/>
      <c r="F26" s="175"/>
      <c r="G26" s="175"/>
      <c r="H26" s="176"/>
      <c r="I26" s="258"/>
      <c r="J26" s="258"/>
      <c r="K26" s="177"/>
      <c r="L26" s="271" t="s">
        <v>74</v>
      </c>
      <c r="M26" s="272"/>
      <c r="N26" s="151">
        <v>0</v>
      </c>
      <c r="O26" s="152">
        <v>0</v>
      </c>
      <c r="P26" s="159">
        <f>O26</f>
        <v>0</v>
      </c>
      <c r="Q26" s="160">
        <f t="shared" ref="Q26:Q34" si="20">N26-P26</f>
        <v>0</v>
      </c>
      <c r="R26" s="153" t="e">
        <f t="shared" ref="R26:R36" si="21">P26/N26</f>
        <v>#DIV/0!</v>
      </c>
    </row>
    <row r="27" spans="1:18" ht="18" customHeight="1" x14ac:dyDescent="0.3">
      <c r="A27" s="166"/>
      <c r="B27" s="175"/>
      <c r="C27" s="175"/>
      <c r="D27" s="175"/>
      <c r="E27" s="175"/>
      <c r="F27" s="175"/>
      <c r="G27" s="175"/>
      <c r="H27" s="176"/>
      <c r="I27" s="216"/>
      <c r="J27" s="216"/>
      <c r="K27" s="175"/>
      <c r="L27" s="271" t="s">
        <v>86</v>
      </c>
      <c r="M27" s="272"/>
      <c r="N27" s="151">
        <v>0</v>
      </c>
      <c r="O27" s="152">
        <v>0</v>
      </c>
      <c r="P27" s="159">
        <f t="shared" ref="P27:P35" si="22">O27</f>
        <v>0</v>
      </c>
      <c r="Q27" s="160">
        <f t="shared" si="20"/>
        <v>0</v>
      </c>
      <c r="R27" s="15" t="e">
        <f t="shared" si="21"/>
        <v>#DIV/0!</v>
      </c>
    </row>
    <row r="28" spans="1:18" ht="18" customHeight="1" x14ac:dyDescent="0.3">
      <c r="A28" s="166"/>
      <c r="B28" s="175"/>
      <c r="C28" s="175"/>
      <c r="D28" s="175"/>
      <c r="E28" s="175"/>
      <c r="F28" s="175"/>
      <c r="G28" s="175"/>
      <c r="H28" s="176"/>
      <c r="I28" s="216"/>
      <c r="J28" s="216"/>
      <c r="K28" s="175"/>
      <c r="L28" s="271" t="s">
        <v>68</v>
      </c>
      <c r="M28" s="272"/>
      <c r="N28" s="151">
        <v>0</v>
      </c>
      <c r="O28" s="152">
        <v>0</v>
      </c>
      <c r="P28" s="159">
        <f t="shared" si="22"/>
        <v>0</v>
      </c>
      <c r="Q28" s="160">
        <f t="shared" si="20"/>
        <v>0</v>
      </c>
      <c r="R28" s="15" t="e">
        <f t="shared" si="21"/>
        <v>#DIV/0!</v>
      </c>
    </row>
    <row r="29" spans="1:18" ht="18" customHeight="1" x14ac:dyDescent="0.3">
      <c r="A29" s="166"/>
      <c r="B29" s="175"/>
      <c r="C29" s="175"/>
      <c r="D29" s="175"/>
      <c r="E29" s="175"/>
      <c r="F29" s="175"/>
      <c r="G29" s="175"/>
      <c r="H29" s="176"/>
      <c r="I29" s="216"/>
      <c r="J29" s="216"/>
      <c r="K29" s="175"/>
      <c r="L29" s="271" t="s">
        <v>69</v>
      </c>
      <c r="M29" s="272"/>
      <c r="N29" s="151">
        <v>0</v>
      </c>
      <c r="O29" s="152">
        <v>0</v>
      </c>
      <c r="P29" s="159">
        <f t="shared" si="22"/>
        <v>0</v>
      </c>
      <c r="Q29" s="160">
        <f t="shared" si="20"/>
        <v>0</v>
      </c>
      <c r="R29" s="15" t="e">
        <f t="shared" si="21"/>
        <v>#DIV/0!</v>
      </c>
    </row>
    <row r="30" spans="1:18" ht="18" customHeight="1" x14ac:dyDescent="0.3">
      <c r="A30" s="166"/>
      <c r="B30" s="175"/>
      <c r="C30" s="175"/>
      <c r="D30" s="175"/>
      <c r="E30" s="175"/>
      <c r="F30" s="175"/>
      <c r="G30" s="175"/>
      <c r="H30" s="176"/>
      <c r="I30" s="216"/>
      <c r="J30" s="216"/>
      <c r="K30" s="175"/>
      <c r="L30" s="271" t="s">
        <v>70</v>
      </c>
      <c r="M30" s="272"/>
      <c r="N30" s="151">
        <v>0</v>
      </c>
      <c r="O30" s="152">
        <v>0</v>
      </c>
      <c r="P30" s="159">
        <f t="shared" si="22"/>
        <v>0</v>
      </c>
      <c r="Q30" s="160">
        <f t="shared" si="20"/>
        <v>0</v>
      </c>
      <c r="R30" s="15" t="e">
        <f t="shared" si="21"/>
        <v>#DIV/0!</v>
      </c>
    </row>
    <row r="31" spans="1:18" ht="18" customHeight="1" x14ac:dyDescent="0.3">
      <c r="A31" s="166"/>
      <c r="B31" s="175"/>
      <c r="C31" s="175"/>
      <c r="D31" s="175"/>
      <c r="E31" s="175"/>
      <c r="F31" s="175"/>
      <c r="G31" s="175"/>
      <c r="H31" s="176"/>
      <c r="I31" s="216"/>
      <c r="J31" s="216"/>
      <c r="K31" s="175"/>
      <c r="L31" s="274" t="s">
        <v>76</v>
      </c>
      <c r="M31" s="275"/>
      <c r="N31" s="151">
        <v>0</v>
      </c>
      <c r="O31" s="152">
        <v>0</v>
      </c>
      <c r="P31" s="159">
        <f t="shared" si="22"/>
        <v>0</v>
      </c>
      <c r="Q31" s="160">
        <f t="shared" si="20"/>
        <v>0</v>
      </c>
      <c r="R31" s="15" t="e">
        <f t="shared" si="21"/>
        <v>#DIV/0!</v>
      </c>
    </row>
    <row r="32" spans="1:18" ht="18" customHeight="1" x14ac:dyDescent="0.3">
      <c r="A32" s="166"/>
      <c r="B32" s="175"/>
      <c r="C32" s="175"/>
      <c r="D32" s="175"/>
      <c r="E32" s="175"/>
      <c r="F32" s="175"/>
      <c r="G32" s="175"/>
      <c r="H32" s="176"/>
      <c r="I32" s="216"/>
      <c r="J32" s="216"/>
      <c r="K32" s="175"/>
      <c r="L32" s="271" t="s">
        <v>71</v>
      </c>
      <c r="M32" s="272"/>
      <c r="N32" s="151">
        <v>0</v>
      </c>
      <c r="O32" s="152">
        <v>0</v>
      </c>
      <c r="P32" s="159">
        <f t="shared" si="22"/>
        <v>0</v>
      </c>
      <c r="Q32" s="160">
        <f t="shared" si="20"/>
        <v>0</v>
      </c>
      <c r="R32" s="15" t="e">
        <f t="shared" si="21"/>
        <v>#DIV/0!</v>
      </c>
    </row>
    <row r="33" spans="1:18" ht="18" customHeight="1" x14ac:dyDescent="0.3">
      <c r="A33" s="166"/>
      <c r="B33" s="175"/>
      <c r="C33" s="175"/>
      <c r="D33" s="175"/>
      <c r="E33" s="175"/>
      <c r="F33" s="175"/>
      <c r="G33" s="175"/>
      <c r="H33" s="176"/>
      <c r="I33" s="216"/>
      <c r="J33" s="216"/>
      <c r="K33" s="175"/>
      <c r="L33" s="271" t="s">
        <v>72</v>
      </c>
      <c r="M33" s="272"/>
      <c r="N33" s="151">
        <v>0</v>
      </c>
      <c r="O33" s="152">
        <v>0</v>
      </c>
      <c r="P33" s="159">
        <f t="shared" si="22"/>
        <v>0</v>
      </c>
      <c r="Q33" s="160">
        <f t="shared" si="20"/>
        <v>0</v>
      </c>
      <c r="R33" s="15" t="e">
        <f t="shared" si="21"/>
        <v>#DIV/0!</v>
      </c>
    </row>
    <row r="34" spans="1:18" ht="18" customHeight="1" x14ac:dyDescent="0.3">
      <c r="A34" s="166"/>
      <c r="B34" s="175"/>
      <c r="C34" s="175"/>
      <c r="D34" s="175"/>
      <c r="E34" s="175"/>
      <c r="F34" s="175"/>
      <c r="G34" s="175"/>
      <c r="H34" s="176"/>
      <c r="I34" s="216"/>
      <c r="J34" s="216"/>
      <c r="K34" s="175"/>
      <c r="L34" s="179" t="s">
        <v>73</v>
      </c>
      <c r="M34" s="180"/>
      <c r="N34" s="151">
        <v>0</v>
      </c>
      <c r="O34" s="152">
        <v>0</v>
      </c>
      <c r="P34" s="159">
        <f t="shared" si="22"/>
        <v>0</v>
      </c>
      <c r="Q34" s="160">
        <f t="shared" si="20"/>
        <v>0</v>
      </c>
      <c r="R34" s="15" t="e">
        <f t="shared" si="21"/>
        <v>#DIV/0!</v>
      </c>
    </row>
    <row r="35" spans="1:18" ht="18" customHeight="1" x14ac:dyDescent="0.3">
      <c r="A35" s="166"/>
      <c r="B35" s="175"/>
      <c r="C35" s="175"/>
      <c r="D35" s="175"/>
      <c r="E35" s="175"/>
      <c r="F35" s="175"/>
      <c r="G35" s="175"/>
      <c r="H35" s="176"/>
      <c r="I35" s="273"/>
      <c r="J35" s="273"/>
      <c r="K35" s="175"/>
      <c r="L35" s="271" t="s">
        <v>22</v>
      </c>
      <c r="M35" s="272"/>
      <c r="N35" s="151">
        <v>0</v>
      </c>
      <c r="O35" s="152">
        <v>0</v>
      </c>
      <c r="P35" s="159">
        <f t="shared" si="22"/>
        <v>0</v>
      </c>
      <c r="Q35" s="159">
        <f>N35-P35</f>
        <v>0</v>
      </c>
      <c r="R35" s="15" t="e">
        <f t="shared" si="21"/>
        <v>#DIV/0!</v>
      </c>
    </row>
    <row r="36" spans="1:18" ht="18" customHeight="1" x14ac:dyDescent="0.3">
      <c r="A36" s="166"/>
      <c r="B36" s="175"/>
      <c r="C36" s="175"/>
      <c r="D36" s="175"/>
      <c r="E36" s="175"/>
      <c r="F36" s="175"/>
      <c r="G36" s="175"/>
      <c r="H36" s="176"/>
      <c r="I36" s="216"/>
      <c r="J36" s="216"/>
      <c r="K36" s="175"/>
      <c r="L36" s="276" t="s">
        <v>7</v>
      </c>
      <c r="M36" s="277"/>
      <c r="N36" s="161">
        <f>SUM(N26:N35)</f>
        <v>0</v>
      </c>
      <c r="O36" s="161">
        <f t="shared" ref="O36:P36" si="23">SUM(O26:O35)</f>
        <v>0</v>
      </c>
      <c r="P36" s="161">
        <f t="shared" si="23"/>
        <v>0</v>
      </c>
      <c r="Q36" s="161">
        <f>N36-P36</f>
        <v>0</v>
      </c>
      <c r="R36" s="169" t="e">
        <f t="shared" si="21"/>
        <v>#DIV/0!</v>
      </c>
    </row>
    <row r="37" spans="1:18" ht="18" customHeight="1" thickBot="1" x14ac:dyDescent="0.35">
      <c r="A37" s="150"/>
      <c r="B37" s="181"/>
      <c r="C37" s="181"/>
      <c r="D37" s="181"/>
      <c r="E37" s="181"/>
      <c r="F37" s="181"/>
      <c r="G37" s="181"/>
      <c r="H37" s="182"/>
      <c r="I37" s="183"/>
      <c r="J37" s="183"/>
      <c r="K37" s="181"/>
      <c r="L37" s="184"/>
      <c r="M37" s="184"/>
      <c r="N37" s="162"/>
      <c r="O37" s="162"/>
      <c r="P37" s="162"/>
      <c r="Q37" s="162"/>
      <c r="R37" s="163"/>
    </row>
    <row r="38" spans="1:18" ht="16.8" customHeight="1" thickTop="1" x14ac:dyDescent="0.3">
      <c r="A38" s="164"/>
      <c r="B38" s="210" t="s">
        <v>87</v>
      </c>
      <c r="C38" s="211"/>
      <c r="D38" s="212"/>
      <c r="E38" s="217" t="s">
        <v>2</v>
      </c>
      <c r="F38" s="218"/>
      <c r="G38" s="219"/>
      <c r="H38" s="224" t="s">
        <v>3</v>
      </c>
      <c r="I38" s="225"/>
      <c r="J38" s="226"/>
      <c r="K38" s="196" t="s">
        <v>39</v>
      </c>
      <c r="L38" s="197"/>
      <c r="M38" s="198"/>
      <c r="N38" s="199" t="s">
        <v>90</v>
      </c>
      <c r="O38" s="200"/>
      <c r="P38" s="200"/>
      <c r="Q38" s="200"/>
      <c r="R38" s="201"/>
    </row>
    <row r="39" spans="1:18" ht="16.8" customHeight="1" x14ac:dyDescent="0.3">
      <c r="A39" s="154"/>
      <c r="B39" s="213" t="s">
        <v>88</v>
      </c>
      <c r="C39" s="214" t="s">
        <v>0</v>
      </c>
      <c r="D39" s="215" t="s">
        <v>1</v>
      </c>
      <c r="E39" s="220" t="s">
        <v>88</v>
      </c>
      <c r="F39" s="221" t="s">
        <v>0</v>
      </c>
      <c r="G39" s="222" t="s">
        <v>1</v>
      </c>
      <c r="H39" s="227" t="s">
        <v>88</v>
      </c>
      <c r="I39" s="228" t="s">
        <v>0</v>
      </c>
      <c r="J39" s="229" t="s">
        <v>1</v>
      </c>
      <c r="K39" s="208" t="s">
        <v>88</v>
      </c>
      <c r="L39" s="209" t="s">
        <v>0</v>
      </c>
      <c r="M39" s="209" t="s">
        <v>1</v>
      </c>
      <c r="N39" s="202" t="s">
        <v>88</v>
      </c>
      <c r="O39" s="204" t="s">
        <v>0</v>
      </c>
      <c r="P39" s="204" t="s">
        <v>1</v>
      </c>
      <c r="Q39" s="204" t="s">
        <v>23</v>
      </c>
      <c r="R39" s="206" t="s">
        <v>5</v>
      </c>
    </row>
    <row r="40" spans="1:18" s="4" customFormat="1" ht="18" customHeight="1" thickBot="1" x14ac:dyDescent="0.35">
      <c r="A40" s="155"/>
      <c r="B40" s="213"/>
      <c r="C40" s="214"/>
      <c r="D40" s="215"/>
      <c r="E40" s="220"/>
      <c r="F40" s="221"/>
      <c r="G40" s="223"/>
      <c r="H40" s="227"/>
      <c r="I40" s="228"/>
      <c r="J40" s="229"/>
      <c r="K40" s="208"/>
      <c r="L40" s="209"/>
      <c r="M40" s="209"/>
      <c r="N40" s="203"/>
      <c r="O40" s="205"/>
      <c r="P40" s="205"/>
      <c r="Q40" s="205"/>
      <c r="R40" s="207"/>
    </row>
    <row r="41" spans="1:18" s="5" customFormat="1" ht="33" customHeight="1" thickBot="1" x14ac:dyDescent="0.4">
      <c r="A41" s="165" t="s">
        <v>8</v>
      </c>
      <c r="B41" s="142">
        <f t="shared" ref="B41:M41" si="24">B12+B24</f>
        <v>0</v>
      </c>
      <c r="C41" s="143">
        <f t="shared" si="24"/>
        <v>0</v>
      </c>
      <c r="D41" s="144">
        <f t="shared" si="24"/>
        <v>0</v>
      </c>
      <c r="E41" s="158">
        <f t="shared" si="24"/>
        <v>0</v>
      </c>
      <c r="F41" s="156">
        <f t="shared" si="24"/>
        <v>0</v>
      </c>
      <c r="G41" s="157">
        <f t="shared" si="24"/>
        <v>0</v>
      </c>
      <c r="H41" s="158">
        <f t="shared" si="24"/>
        <v>0</v>
      </c>
      <c r="I41" s="143">
        <f t="shared" si="24"/>
        <v>0</v>
      </c>
      <c r="J41" s="144">
        <f t="shared" si="24"/>
        <v>0</v>
      </c>
      <c r="K41" s="145">
        <f t="shared" si="24"/>
        <v>0</v>
      </c>
      <c r="L41" s="143">
        <f t="shared" si="24"/>
        <v>0</v>
      </c>
      <c r="M41" s="143">
        <f t="shared" si="24"/>
        <v>0</v>
      </c>
      <c r="N41" s="58">
        <f>N12+N24+N36</f>
        <v>0</v>
      </c>
      <c r="O41" s="58">
        <f>O12+O24+O36</f>
        <v>0</v>
      </c>
      <c r="P41" s="59">
        <f>P12+P24+P36</f>
        <v>0</v>
      </c>
      <c r="Q41" s="59">
        <f>N41-P41</f>
        <v>0</v>
      </c>
      <c r="R41" s="60" t="e">
        <f>P41/N41</f>
        <v>#DIV/0!</v>
      </c>
    </row>
    <row r="42" spans="1:18" ht="16.8" thickTop="1" thickBot="1" x14ac:dyDescent="0.35">
      <c r="A42" s="149" t="s">
        <v>19</v>
      </c>
    </row>
    <row r="43" spans="1:18" ht="22.65" customHeight="1" thickBot="1" x14ac:dyDescent="0.4">
      <c r="A43" s="230" t="s">
        <v>18</v>
      </c>
      <c r="B43" s="300" t="s">
        <v>24</v>
      </c>
      <c r="C43" s="300"/>
      <c r="D43" s="300"/>
      <c r="E43" s="300"/>
      <c r="F43" s="301" t="s">
        <v>11</v>
      </c>
      <c r="H43" s="259" t="s">
        <v>18</v>
      </c>
      <c r="I43" s="260"/>
      <c r="J43" s="326" t="s">
        <v>57</v>
      </c>
      <c r="K43" s="326"/>
      <c r="L43" s="326"/>
      <c r="M43" s="326"/>
      <c r="N43" s="301" t="s">
        <v>11</v>
      </c>
    </row>
    <row r="44" spans="1:18" ht="14.4" customHeight="1" x14ac:dyDescent="0.3">
      <c r="A44" s="231"/>
      <c r="B44" s="237" t="s">
        <v>12</v>
      </c>
      <c r="C44" s="238"/>
      <c r="D44" s="237" t="s">
        <v>13</v>
      </c>
      <c r="E44" s="237"/>
      <c r="F44" s="302"/>
      <c r="H44" s="261"/>
      <c r="I44" s="262"/>
      <c r="J44" s="266" t="s">
        <v>55</v>
      </c>
      <c r="K44" s="238"/>
      <c r="L44" s="268" t="s">
        <v>13</v>
      </c>
      <c r="M44" s="268"/>
      <c r="N44" s="302"/>
    </row>
    <row r="45" spans="1:18" ht="7.95" customHeight="1" thickBot="1" x14ac:dyDescent="0.35">
      <c r="A45" s="231"/>
      <c r="B45" s="239"/>
      <c r="C45" s="240"/>
      <c r="D45" s="239"/>
      <c r="E45" s="239"/>
      <c r="F45" s="302"/>
      <c r="H45" s="261"/>
      <c r="I45" s="262"/>
      <c r="J45" s="267"/>
      <c r="K45" s="240"/>
      <c r="L45" s="268"/>
      <c r="M45" s="268"/>
      <c r="N45" s="302"/>
    </row>
    <row r="46" spans="1:18" ht="16.2" thickBot="1" x14ac:dyDescent="0.35">
      <c r="A46" s="232"/>
      <c r="B46" s="26" t="s">
        <v>14</v>
      </c>
      <c r="C46" s="101" t="s">
        <v>15</v>
      </c>
      <c r="D46" s="26" t="s">
        <v>14</v>
      </c>
      <c r="E46" s="27" t="s">
        <v>15</v>
      </c>
      <c r="F46" s="303"/>
      <c r="H46" s="263"/>
      <c r="I46" s="264"/>
      <c r="J46" s="116" t="s">
        <v>14</v>
      </c>
      <c r="K46" s="101" t="s">
        <v>15</v>
      </c>
      <c r="L46" s="118" t="s">
        <v>14</v>
      </c>
      <c r="M46" s="131" t="s">
        <v>15</v>
      </c>
      <c r="N46" s="303"/>
    </row>
    <row r="47" spans="1:18" ht="16.8" customHeight="1" thickBot="1" x14ac:dyDescent="0.35">
      <c r="A47" s="109" t="s">
        <v>16</v>
      </c>
      <c r="B47" s="106">
        <v>0</v>
      </c>
      <c r="C47" s="106">
        <v>0</v>
      </c>
      <c r="D47" s="106">
        <v>0</v>
      </c>
      <c r="E47" s="106">
        <v>0</v>
      </c>
      <c r="F47" s="127">
        <f>SUM(B47:E47)</f>
        <v>0</v>
      </c>
      <c r="H47" s="245" t="s">
        <v>30</v>
      </c>
      <c r="I47" s="246"/>
      <c r="J47" s="106">
        <v>0</v>
      </c>
      <c r="K47" s="106">
        <v>0</v>
      </c>
      <c r="L47" s="106">
        <v>0</v>
      </c>
      <c r="M47" s="106">
        <v>0</v>
      </c>
      <c r="N47" s="137">
        <f>SUM(J47:M47)</f>
        <v>0</v>
      </c>
    </row>
    <row r="48" spans="1:18" ht="16.8" customHeight="1" thickBot="1" x14ac:dyDescent="0.35">
      <c r="A48" s="24" t="s">
        <v>30</v>
      </c>
      <c r="B48" s="106">
        <v>0</v>
      </c>
      <c r="C48" s="106">
        <v>0</v>
      </c>
      <c r="D48" s="106">
        <v>0</v>
      </c>
      <c r="E48" s="106">
        <v>0</v>
      </c>
      <c r="F48" s="120">
        <f>SUM(B48:E48)</f>
        <v>0</v>
      </c>
      <c r="H48" s="247" t="s">
        <v>41</v>
      </c>
      <c r="I48" s="248"/>
      <c r="J48" s="121">
        <f t="shared" ref="J48:L48" si="25">J47</f>
        <v>0</v>
      </c>
      <c r="K48" s="122">
        <f t="shared" si="25"/>
        <v>0</v>
      </c>
      <c r="L48" s="111">
        <f t="shared" si="25"/>
        <v>0</v>
      </c>
      <c r="M48" s="123">
        <f>M47</f>
        <v>0</v>
      </c>
      <c r="N48" s="80">
        <f>SUM(J48:M48)</f>
        <v>0</v>
      </c>
    </row>
    <row r="49" spans="1:14" ht="16.8" customHeight="1" x14ac:dyDescent="0.3">
      <c r="A49" s="24" t="s">
        <v>41</v>
      </c>
      <c r="B49" s="102">
        <f>B48</f>
        <v>0</v>
      </c>
      <c r="C49" s="104">
        <f t="shared" ref="C49:E49" si="26">C48</f>
        <v>0</v>
      </c>
      <c r="D49" s="102">
        <f t="shared" si="26"/>
        <v>0</v>
      </c>
      <c r="E49" s="125">
        <f t="shared" si="26"/>
        <v>0</v>
      </c>
      <c r="F49" s="128">
        <f>SUM(B49:E49)</f>
        <v>0</v>
      </c>
    </row>
    <row r="50" spans="1:14" ht="16.2" thickBot="1" x14ac:dyDescent="0.35">
      <c r="A50" s="25" t="s">
        <v>17</v>
      </c>
      <c r="B50" s="100" t="e">
        <f>B49/B47</f>
        <v>#DIV/0!</v>
      </c>
      <c r="C50" s="105" t="e">
        <f>C49/C47</f>
        <v>#DIV/0!</v>
      </c>
      <c r="D50" s="100" t="e">
        <f>D49/D47</f>
        <v>#DIV/0!</v>
      </c>
      <c r="E50" s="126" t="e">
        <f>E49/E47</f>
        <v>#DIV/0!</v>
      </c>
      <c r="F50" s="129" t="e">
        <f>F49/F47</f>
        <v>#DIV/0!</v>
      </c>
      <c r="H50" s="75"/>
      <c r="I50" s="76"/>
      <c r="J50" s="76"/>
      <c r="K50" s="76"/>
      <c r="L50" s="76"/>
      <c r="M50" s="76"/>
    </row>
    <row r="51" spans="1:14" ht="16.2" thickBot="1" x14ac:dyDescent="0.35">
      <c r="H51" s="89" t="s">
        <v>40</v>
      </c>
    </row>
    <row r="52" spans="1:14" ht="22.65" customHeight="1" thickBot="1" x14ac:dyDescent="0.4">
      <c r="A52" s="230" t="s">
        <v>18</v>
      </c>
      <c r="B52" s="304" t="s">
        <v>27</v>
      </c>
      <c r="C52" s="304"/>
      <c r="D52" s="304"/>
      <c r="E52" s="304"/>
      <c r="F52" s="305" t="s">
        <v>11</v>
      </c>
      <c r="H52" s="259" t="s">
        <v>18</v>
      </c>
      <c r="I52" s="260"/>
      <c r="J52" s="314" t="s">
        <v>56</v>
      </c>
      <c r="K52" s="304"/>
      <c r="L52" s="304"/>
      <c r="M52" s="315"/>
      <c r="N52" s="319" t="s">
        <v>11</v>
      </c>
    </row>
    <row r="53" spans="1:14" ht="14.4" customHeight="1" x14ac:dyDescent="0.3">
      <c r="A53" s="231"/>
      <c r="B53" s="237" t="s">
        <v>12</v>
      </c>
      <c r="C53" s="238"/>
      <c r="D53" s="237" t="s">
        <v>13</v>
      </c>
      <c r="E53" s="237"/>
      <c r="F53" s="306"/>
      <c r="H53" s="261"/>
      <c r="I53" s="262"/>
      <c r="J53" s="266" t="s">
        <v>55</v>
      </c>
      <c r="K53" s="238"/>
      <c r="L53" s="268" t="s">
        <v>13</v>
      </c>
      <c r="M53" s="316"/>
      <c r="N53" s="320"/>
    </row>
    <row r="54" spans="1:14" ht="7.95" customHeight="1" thickBot="1" x14ac:dyDescent="0.35">
      <c r="A54" s="231"/>
      <c r="B54" s="239"/>
      <c r="C54" s="240"/>
      <c r="D54" s="239"/>
      <c r="E54" s="239"/>
      <c r="F54" s="306"/>
      <c r="H54" s="261"/>
      <c r="I54" s="262"/>
      <c r="J54" s="267"/>
      <c r="K54" s="240"/>
      <c r="L54" s="268"/>
      <c r="M54" s="316"/>
      <c r="N54" s="320"/>
    </row>
    <row r="55" spans="1:14" ht="16.2" thickBot="1" x14ac:dyDescent="0.35">
      <c r="A55" s="232"/>
      <c r="B55" s="26" t="s">
        <v>14</v>
      </c>
      <c r="C55" s="101" t="s">
        <v>15</v>
      </c>
      <c r="D55" s="26" t="s">
        <v>14</v>
      </c>
      <c r="E55" s="27" t="s">
        <v>15</v>
      </c>
      <c r="F55" s="307"/>
      <c r="H55" s="312"/>
      <c r="I55" s="313"/>
      <c r="J55" s="116" t="s">
        <v>14</v>
      </c>
      <c r="K55" s="101" t="s">
        <v>15</v>
      </c>
      <c r="L55" s="118" t="s">
        <v>14</v>
      </c>
      <c r="M55" s="131" t="s">
        <v>15</v>
      </c>
      <c r="N55" s="321"/>
    </row>
    <row r="56" spans="1:14" ht="16.8" customHeight="1" thickTop="1" thickBot="1" x14ac:dyDescent="0.35">
      <c r="A56" s="23" t="s">
        <v>16</v>
      </c>
      <c r="B56" s="106">
        <v>0</v>
      </c>
      <c r="C56" s="106">
        <v>0</v>
      </c>
      <c r="D56" s="106">
        <v>0</v>
      </c>
      <c r="E56" s="106">
        <v>0</v>
      </c>
      <c r="F56" s="119">
        <f>SUM(B56:E56)</f>
        <v>0</v>
      </c>
      <c r="H56" s="317" t="s">
        <v>30</v>
      </c>
      <c r="I56" s="318"/>
      <c r="J56" s="106">
        <v>0</v>
      </c>
      <c r="K56" s="106">
        <v>0</v>
      </c>
      <c r="L56" s="106">
        <v>0</v>
      </c>
      <c r="M56" s="106">
        <v>0</v>
      </c>
      <c r="N56" s="127">
        <f t="shared" ref="N56:N57" si="27">SUM(J56:M56)</f>
        <v>0</v>
      </c>
    </row>
    <row r="57" spans="1:14" ht="16.8" customHeight="1" thickBot="1" x14ac:dyDescent="0.35">
      <c r="A57" s="24" t="s">
        <v>30</v>
      </c>
      <c r="B57" s="106">
        <v>0</v>
      </c>
      <c r="C57" s="106">
        <v>0</v>
      </c>
      <c r="D57" s="106">
        <v>0</v>
      </c>
      <c r="E57" s="106">
        <v>0</v>
      </c>
      <c r="F57" s="120">
        <f>SUM(B57:E57)</f>
        <v>0</v>
      </c>
      <c r="H57" s="247" t="s">
        <v>41</v>
      </c>
      <c r="I57" s="248"/>
      <c r="J57" s="79">
        <f t="shared" ref="J57:L57" si="28">J56</f>
        <v>0</v>
      </c>
      <c r="K57" s="122">
        <f t="shared" si="28"/>
        <v>0</v>
      </c>
      <c r="L57" s="111">
        <f t="shared" si="28"/>
        <v>0</v>
      </c>
      <c r="M57" s="132">
        <f>M56</f>
        <v>0</v>
      </c>
      <c r="N57" s="138">
        <f t="shared" si="27"/>
        <v>0</v>
      </c>
    </row>
    <row r="58" spans="1:14" ht="16.8" customHeight="1" thickBot="1" x14ac:dyDescent="0.35">
      <c r="A58" s="24" t="s">
        <v>41</v>
      </c>
      <c r="B58" s="79">
        <f>B57</f>
        <v>0</v>
      </c>
      <c r="C58" s="112">
        <f>C57</f>
        <v>0</v>
      </c>
      <c r="D58" s="111">
        <f>D57</f>
        <v>0</v>
      </c>
      <c r="E58" s="98">
        <f>E57</f>
        <v>0</v>
      </c>
      <c r="F58" s="80">
        <f>SUM(B58:E58)</f>
        <v>0</v>
      </c>
      <c r="H58" s="75"/>
      <c r="I58" s="99"/>
      <c r="J58" s="99"/>
      <c r="K58" s="99"/>
      <c r="L58" s="99"/>
      <c r="M58" s="99"/>
    </row>
    <row r="59" spans="1:14" ht="16.8" customHeight="1" thickBot="1" x14ac:dyDescent="0.35">
      <c r="A59" s="25" t="s">
        <v>17</v>
      </c>
      <c r="B59" s="55" t="e">
        <f>B58/B56</f>
        <v>#DIV/0!</v>
      </c>
      <c r="C59" s="108" t="e">
        <f>C58/C56</f>
        <v>#DIV/0!</v>
      </c>
      <c r="D59" s="107" t="e">
        <f>D58/D56</f>
        <v>#DIV/0!</v>
      </c>
      <c r="E59" s="55" t="e">
        <f>E58/E56</f>
        <v>#DIV/0!</v>
      </c>
      <c r="F59" s="108" t="e">
        <f>F58/F56</f>
        <v>#DIV/0!</v>
      </c>
    </row>
    <row r="60" spans="1:14" ht="16.2" thickBot="1" x14ac:dyDescent="0.35">
      <c r="H60" s="170" t="s">
        <v>93</v>
      </c>
      <c r="I60" s="170"/>
      <c r="J60" s="170"/>
      <c r="K60" s="146"/>
      <c r="L60" s="146"/>
      <c r="M60" s="147"/>
    </row>
    <row r="61" spans="1:14" ht="22.65" customHeight="1" thickBot="1" x14ac:dyDescent="0.4">
      <c r="A61" s="230" t="s">
        <v>18</v>
      </c>
      <c r="B61" s="327" t="s">
        <v>25</v>
      </c>
      <c r="C61" s="327"/>
      <c r="D61" s="327"/>
      <c r="E61" s="327"/>
      <c r="F61" s="278" t="s">
        <v>11</v>
      </c>
      <c r="H61" s="259" t="s">
        <v>18</v>
      </c>
      <c r="I61" s="260"/>
      <c r="J61" s="322" t="s">
        <v>81</v>
      </c>
      <c r="K61" s="322"/>
      <c r="L61" s="322"/>
      <c r="M61" s="322"/>
      <c r="N61" s="323" t="s">
        <v>11</v>
      </c>
    </row>
    <row r="62" spans="1:14" ht="14.4" customHeight="1" x14ac:dyDescent="0.3">
      <c r="A62" s="231"/>
      <c r="B62" s="237" t="s">
        <v>12</v>
      </c>
      <c r="C62" s="238"/>
      <c r="D62" s="237" t="s">
        <v>13</v>
      </c>
      <c r="E62" s="237"/>
      <c r="F62" s="279"/>
      <c r="H62" s="261"/>
      <c r="I62" s="262"/>
      <c r="J62" s="266" t="s">
        <v>55</v>
      </c>
      <c r="K62" s="238"/>
      <c r="L62" s="268" t="s">
        <v>13</v>
      </c>
      <c r="M62" s="268"/>
      <c r="N62" s="324"/>
    </row>
    <row r="63" spans="1:14" ht="7.95" customHeight="1" thickBot="1" x14ac:dyDescent="0.35">
      <c r="A63" s="231"/>
      <c r="B63" s="239"/>
      <c r="C63" s="240"/>
      <c r="D63" s="239"/>
      <c r="E63" s="239"/>
      <c r="F63" s="279"/>
      <c r="H63" s="261"/>
      <c r="I63" s="262"/>
      <c r="J63" s="267"/>
      <c r="K63" s="240"/>
      <c r="L63" s="268"/>
      <c r="M63" s="268"/>
      <c r="N63" s="324"/>
    </row>
    <row r="64" spans="1:14" ht="16.2" thickBot="1" x14ac:dyDescent="0.35">
      <c r="A64" s="232"/>
      <c r="B64" s="26" t="s">
        <v>14</v>
      </c>
      <c r="C64" s="101" t="s">
        <v>15</v>
      </c>
      <c r="D64" s="26" t="s">
        <v>14</v>
      </c>
      <c r="E64" s="27" t="s">
        <v>15</v>
      </c>
      <c r="F64" s="280"/>
      <c r="H64" s="263"/>
      <c r="I64" s="264"/>
      <c r="J64" s="116" t="s">
        <v>14</v>
      </c>
      <c r="K64" s="101" t="s">
        <v>15</v>
      </c>
      <c r="L64" s="97" t="s">
        <v>14</v>
      </c>
      <c r="M64" s="130" t="s">
        <v>15</v>
      </c>
      <c r="N64" s="325"/>
    </row>
    <row r="65" spans="1:14" ht="16.8" customHeight="1" thickBot="1" x14ac:dyDescent="0.35">
      <c r="A65" s="23" t="s">
        <v>16</v>
      </c>
      <c r="B65" s="106">
        <v>0</v>
      </c>
      <c r="C65" s="106">
        <v>0</v>
      </c>
      <c r="D65" s="106">
        <v>0</v>
      </c>
      <c r="E65" s="106">
        <v>0</v>
      </c>
      <c r="F65" s="119">
        <f>SUM(B65:E65)</f>
        <v>0</v>
      </c>
      <c r="H65" s="245" t="s">
        <v>30</v>
      </c>
      <c r="I65" s="246"/>
      <c r="J65" s="106">
        <v>0</v>
      </c>
      <c r="K65" s="106">
        <v>0</v>
      </c>
      <c r="L65" s="106">
        <v>0</v>
      </c>
      <c r="M65" s="106">
        <v>0</v>
      </c>
      <c r="N65" s="137">
        <f>SUM(J65:M65)</f>
        <v>0</v>
      </c>
    </row>
    <row r="66" spans="1:14" ht="16.8" customHeight="1" thickBot="1" x14ac:dyDescent="0.35">
      <c r="A66" s="24" t="s">
        <v>30</v>
      </c>
      <c r="B66" s="106">
        <v>0</v>
      </c>
      <c r="C66" s="106">
        <v>0</v>
      </c>
      <c r="D66" s="106">
        <v>0</v>
      </c>
      <c r="E66" s="106">
        <v>0</v>
      </c>
      <c r="F66" s="120">
        <f>SUM(B66:E66)</f>
        <v>0</v>
      </c>
      <c r="H66" s="247" t="s">
        <v>41</v>
      </c>
      <c r="I66" s="248"/>
      <c r="J66" s="121">
        <f>J65</f>
        <v>0</v>
      </c>
      <c r="K66" s="121">
        <f t="shared" ref="K66:M66" si="29">K65</f>
        <v>0</v>
      </c>
      <c r="L66" s="121">
        <f t="shared" si="29"/>
        <v>0</v>
      </c>
      <c r="M66" s="121">
        <f t="shared" si="29"/>
        <v>0</v>
      </c>
      <c r="N66" s="80">
        <f>SUM(J66:M66)</f>
        <v>0</v>
      </c>
    </row>
    <row r="67" spans="1:14" ht="16.8" customHeight="1" thickBot="1" x14ac:dyDescent="0.35">
      <c r="A67" s="24" t="s">
        <v>41</v>
      </c>
      <c r="B67" s="133">
        <f>B66</f>
        <v>0</v>
      </c>
      <c r="C67" s="112">
        <f t="shared" ref="C67:E67" si="30">C66</f>
        <v>0</v>
      </c>
      <c r="D67" s="62">
        <f t="shared" si="30"/>
        <v>0</v>
      </c>
      <c r="E67" s="98">
        <f t="shared" si="30"/>
        <v>0</v>
      </c>
      <c r="F67" s="128">
        <f>SUM(B67:E67)</f>
        <v>0</v>
      </c>
      <c r="H67" s="75"/>
      <c r="I67" s="99"/>
      <c r="J67" s="99"/>
      <c r="K67" s="99"/>
      <c r="L67" s="99"/>
      <c r="M67" s="99"/>
    </row>
    <row r="68" spans="1:14" ht="16.8" customHeight="1" thickBot="1" x14ac:dyDescent="0.35">
      <c r="A68" s="25" t="s">
        <v>17</v>
      </c>
      <c r="B68" s="55" t="e">
        <f>B67/B65</f>
        <v>#DIV/0!</v>
      </c>
      <c r="C68" s="135" t="e">
        <f>C67/C65</f>
        <v>#DIV/0!</v>
      </c>
      <c r="D68" s="55" t="e">
        <f>D67/D65</f>
        <v>#DIV/0!</v>
      </c>
      <c r="E68" s="135" t="e">
        <f>E67/E65</f>
        <v>#DIV/0!</v>
      </c>
      <c r="F68" s="134" t="e">
        <f>F67/F65</f>
        <v>#DIV/0!</v>
      </c>
      <c r="H68" s="141"/>
      <c r="I68" s="141"/>
      <c r="J68" s="141"/>
      <c r="K68" s="141"/>
      <c r="L68" s="141"/>
      <c r="M68" s="141"/>
    </row>
    <row r="69" spans="1:14" ht="16.2" thickBot="1" x14ac:dyDescent="0.35">
      <c r="H69" s="269" t="s">
        <v>19</v>
      </c>
      <c r="I69" s="270"/>
      <c r="J69" s="270"/>
      <c r="K69" s="141"/>
      <c r="L69" s="141"/>
      <c r="M69" s="141"/>
    </row>
    <row r="70" spans="1:14" ht="22.65" customHeight="1" thickBot="1" x14ac:dyDescent="0.4">
      <c r="A70" s="230" t="s">
        <v>18</v>
      </c>
      <c r="B70" s="241" t="s">
        <v>26</v>
      </c>
      <c r="C70" s="241"/>
      <c r="D70" s="241"/>
      <c r="E70" s="241"/>
      <c r="F70" s="242" t="s">
        <v>11</v>
      </c>
      <c r="H70" s="259" t="s">
        <v>18</v>
      </c>
      <c r="I70" s="260"/>
      <c r="J70" s="265" t="s">
        <v>82</v>
      </c>
      <c r="K70" s="265"/>
      <c r="L70" s="265"/>
      <c r="M70" s="265"/>
      <c r="N70" s="234" t="s">
        <v>11</v>
      </c>
    </row>
    <row r="71" spans="1:14" ht="14.4" customHeight="1" x14ac:dyDescent="0.3">
      <c r="A71" s="231"/>
      <c r="B71" s="237" t="s">
        <v>12</v>
      </c>
      <c r="C71" s="238"/>
      <c r="D71" s="237" t="s">
        <v>13</v>
      </c>
      <c r="E71" s="237"/>
      <c r="F71" s="243"/>
      <c r="H71" s="261"/>
      <c r="I71" s="262"/>
      <c r="J71" s="266" t="s">
        <v>55</v>
      </c>
      <c r="K71" s="238"/>
      <c r="L71" s="268" t="s">
        <v>13</v>
      </c>
      <c r="M71" s="268"/>
      <c r="N71" s="235"/>
    </row>
    <row r="72" spans="1:14" ht="7.95" customHeight="1" thickBot="1" x14ac:dyDescent="0.35">
      <c r="A72" s="231"/>
      <c r="B72" s="239"/>
      <c r="C72" s="240"/>
      <c r="D72" s="239"/>
      <c r="E72" s="239"/>
      <c r="F72" s="243"/>
      <c r="H72" s="261"/>
      <c r="I72" s="262"/>
      <c r="J72" s="267"/>
      <c r="K72" s="240"/>
      <c r="L72" s="268"/>
      <c r="M72" s="268"/>
      <c r="N72" s="235"/>
    </row>
    <row r="73" spans="1:14" ht="16.2" thickBot="1" x14ac:dyDescent="0.35">
      <c r="A73" s="232"/>
      <c r="B73" s="26" t="s">
        <v>14</v>
      </c>
      <c r="C73" s="101" t="s">
        <v>15</v>
      </c>
      <c r="D73" s="26" t="s">
        <v>14</v>
      </c>
      <c r="E73" s="27" t="s">
        <v>15</v>
      </c>
      <c r="F73" s="244"/>
      <c r="H73" s="263"/>
      <c r="I73" s="264"/>
      <c r="J73" s="116" t="s">
        <v>14</v>
      </c>
      <c r="K73" s="101" t="s">
        <v>15</v>
      </c>
      <c r="L73" s="97" t="s">
        <v>14</v>
      </c>
      <c r="M73" s="130" t="s">
        <v>15</v>
      </c>
      <c r="N73" s="236"/>
    </row>
    <row r="74" spans="1:14" ht="16.2" thickBot="1" x14ac:dyDescent="0.35">
      <c r="A74" s="23" t="s">
        <v>16</v>
      </c>
      <c r="B74" s="106">
        <v>0</v>
      </c>
      <c r="C74" s="106">
        <v>0</v>
      </c>
      <c r="D74" s="106">
        <v>0</v>
      </c>
      <c r="E74" s="106">
        <v>0</v>
      </c>
      <c r="F74" s="119">
        <f>SUM(B74:E74)</f>
        <v>0</v>
      </c>
      <c r="H74" s="245" t="s">
        <v>30</v>
      </c>
      <c r="I74" s="246"/>
      <c r="J74" s="140">
        <f>J56+J65+J47</f>
        <v>0</v>
      </c>
      <c r="K74" s="140">
        <f t="shared" ref="K74:M74" si="31">K56+K65+K47</f>
        <v>0</v>
      </c>
      <c r="L74" s="140">
        <f t="shared" si="31"/>
        <v>0</v>
      </c>
      <c r="M74" s="140">
        <f t="shared" si="31"/>
        <v>0</v>
      </c>
      <c r="N74" s="137">
        <f>SUM(J74:M74)</f>
        <v>0</v>
      </c>
    </row>
    <row r="75" spans="1:14" ht="16.2" thickBot="1" x14ac:dyDescent="0.35">
      <c r="A75" s="24" t="s">
        <v>30</v>
      </c>
      <c r="B75" s="106">
        <v>0</v>
      </c>
      <c r="C75" s="106">
        <v>0</v>
      </c>
      <c r="D75" s="106">
        <v>0</v>
      </c>
      <c r="E75" s="106">
        <v>0</v>
      </c>
      <c r="F75" s="120">
        <f>SUM(B75:E75)</f>
        <v>0</v>
      </c>
      <c r="H75" s="247" t="s">
        <v>41</v>
      </c>
      <c r="I75" s="248"/>
      <c r="J75" s="121">
        <f>J48+J57+J66</f>
        <v>0</v>
      </c>
      <c r="K75" s="121">
        <f>K48+K57+K66</f>
        <v>0</v>
      </c>
      <c r="L75" s="121">
        <f>L48+L57+L66</f>
        <v>0</v>
      </c>
      <c r="M75" s="121">
        <f>M48+M57+M66</f>
        <v>0</v>
      </c>
      <c r="N75" s="80">
        <f>SUM(J75:M75)</f>
        <v>0</v>
      </c>
    </row>
    <row r="76" spans="1:14" ht="16.2" thickBot="1" x14ac:dyDescent="0.35">
      <c r="A76" s="24" t="s">
        <v>41</v>
      </c>
      <c r="B76" s="111">
        <f>B75</f>
        <v>0</v>
      </c>
      <c r="C76" s="112">
        <f t="shared" ref="C76:E76" si="32">C75</f>
        <v>0</v>
      </c>
      <c r="D76" s="62">
        <f t="shared" si="32"/>
        <v>0</v>
      </c>
      <c r="E76" s="98">
        <f t="shared" si="32"/>
        <v>0</v>
      </c>
      <c r="F76" s="80">
        <f>SUM(B76:E76)</f>
        <v>0</v>
      </c>
      <c r="H76" s="185"/>
      <c r="I76" s="185"/>
      <c r="J76" s="185"/>
      <c r="K76" s="185"/>
      <c r="L76" s="185"/>
      <c r="M76" s="185"/>
      <c r="N76" s="185"/>
    </row>
    <row r="77" spans="1:14" ht="16.2" thickBot="1" x14ac:dyDescent="0.35">
      <c r="A77" s="25" t="s">
        <v>17</v>
      </c>
      <c r="B77" s="55" t="e">
        <f>B76/B74</f>
        <v>#DIV/0!</v>
      </c>
      <c r="C77" s="108" t="e">
        <f>C76/C74</f>
        <v>#DIV/0!</v>
      </c>
      <c r="D77" s="55" t="e">
        <f>D76/D74</f>
        <v>#DIV/0!</v>
      </c>
      <c r="E77" s="107" t="e">
        <f>E76/E74</f>
        <v>#DIV/0!</v>
      </c>
      <c r="F77" s="108" t="e">
        <f>F76/F74</f>
        <v>#DIV/0!</v>
      </c>
      <c r="H77" s="185"/>
      <c r="I77" s="185"/>
      <c r="J77" s="185"/>
      <c r="K77" s="185"/>
      <c r="L77" s="185"/>
      <c r="M77" s="185"/>
      <c r="N77" s="185"/>
    </row>
    <row r="78" spans="1:14" ht="15" customHeight="1" thickBot="1" x14ac:dyDescent="0.35">
      <c r="H78" s="308" t="s">
        <v>83</v>
      </c>
      <c r="I78" s="308"/>
      <c r="J78" s="308"/>
      <c r="N78" s="185"/>
    </row>
    <row r="79" spans="1:14" ht="22.65" customHeight="1" thickBot="1" x14ac:dyDescent="0.35">
      <c r="A79" s="230" t="s">
        <v>29</v>
      </c>
      <c r="B79" s="233" t="s">
        <v>28</v>
      </c>
      <c r="C79" s="233"/>
      <c r="D79" s="233"/>
      <c r="E79" s="233"/>
      <c r="F79" s="234" t="s">
        <v>11</v>
      </c>
      <c r="H79" s="249"/>
      <c r="I79" s="250"/>
      <c r="J79" s="250"/>
      <c r="K79" s="250"/>
      <c r="L79" s="250"/>
      <c r="M79" s="251"/>
      <c r="N79" s="185"/>
    </row>
    <row r="80" spans="1:14" ht="14.4" customHeight="1" x14ac:dyDescent="0.3">
      <c r="A80" s="231"/>
      <c r="B80" s="237" t="s">
        <v>12</v>
      </c>
      <c r="C80" s="238"/>
      <c r="D80" s="237" t="s">
        <v>13</v>
      </c>
      <c r="E80" s="237"/>
      <c r="F80" s="235"/>
      <c r="H80" s="252"/>
      <c r="I80" s="253"/>
      <c r="J80" s="253"/>
      <c r="K80" s="253"/>
      <c r="L80" s="253"/>
      <c r="M80" s="254"/>
      <c r="N80" s="185"/>
    </row>
    <row r="81" spans="1:14" ht="7.95" customHeight="1" thickBot="1" x14ac:dyDescent="0.35">
      <c r="A81" s="231"/>
      <c r="B81" s="239"/>
      <c r="C81" s="240"/>
      <c r="D81" s="239"/>
      <c r="E81" s="239"/>
      <c r="F81" s="235"/>
      <c r="H81" s="252"/>
      <c r="I81" s="253"/>
      <c r="J81" s="253"/>
      <c r="K81" s="253"/>
      <c r="L81" s="253"/>
      <c r="M81" s="254"/>
      <c r="N81" s="185"/>
    </row>
    <row r="82" spans="1:14" ht="16.2" thickBot="1" x14ac:dyDescent="0.35">
      <c r="A82" s="232"/>
      <c r="B82" s="26" t="s">
        <v>14</v>
      </c>
      <c r="C82" s="101" t="s">
        <v>15</v>
      </c>
      <c r="D82" s="26" t="s">
        <v>14</v>
      </c>
      <c r="E82" s="27" t="s">
        <v>15</v>
      </c>
      <c r="F82" s="236"/>
      <c r="H82" s="252"/>
      <c r="I82" s="253"/>
      <c r="J82" s="253"/>
      <c r="K82" s="253"/>
      <c r="L82" s="253"/>
      <c r="M82" s="254"/>
      <c r="N82" s="185"/>
    </row>
    <row r="83" spans="1:14" ht="15.6" x14ac:dyDescent="0.3">
      <c r="A83" s="23" t="s">
        <v>16</v>
      </c>
      <c r="B83" s="61">
        <f>B56+B65+B74+B47</f>
        <v>0</v>
      </c>
      <c r="C83" s="114">
        <f t="shared" ref="C83:E83" si="33">C56+C65+C74+C47</f>
        <v>0</v>
      </c>
      <c r="D83" s="61">
        <f t="shared" si="33"/>
        <v>0</v>
      </c>
      <c r="E83" s="114">
        <f t="shared" si="33"/>
        <v>0</v>
      </c>
      <c r="F83" s="119">
        <f>SUM(B83:E83)</f>
        <v>0</v>
      </c>
      <c r="H83" s="252"/>
      <c r="I83" s="253"/>
      <c r="J83" s="253"/>
      <c r="K83" s="253"/>
      <c r="L83" s="253"/>
      <c r="M83" s="254"/>
      <c r="N83" s="185"/>
    </row>
    <row r="84" spans="1:14" ht="15.6" x14ac:dyDescent="0.3">
      <c r="A84" s="24" t="s">
        <v>30</v>
      </c>
      <c r="B84" s="71">
        <f>B48+B57+B66+B75</f>
        <v>0</v>
      </c>
      <c r="C84" s="115">
        <f t="shared" ref="C84:E84" si="34">C48+C57+C66+C75</f>
        <v>0</v>
      </c>
      <c r="D84" s="71">
        <f t="shared" si="34"/>
        <v>0</v>
      </c>
      <c r="E84" s="115">
        <f t="shared" si="34"/>
        <v>0</v>
      </c>
      <c r="F84" s="120">
        <f>SUM(B84:E84)</f>
        <v>0</v>
      </c>
      <c r="H84" s="252"/>
      <c r="I84" s="253"/>
      <c r="J84" s="253"/>
      <c r="K84" s="253"/>
      <c r="L84" s="253"/>
      <c r="M84" s="254"/>
      <c r="N84" s="185"/>
    </row>
    <row r="85" spans="1:14" ht="16.2" thickBot="1" x14ac:dyDescent="0.35">
      <c r="A85" s="24" t="s">
        <v>41</v>
      </c>
      <c r="B85" s="62">
        <f>B49+B58+B67+B76</f>
        <v>0</v>
      </c>
      <c r="C85" s="98">
        <f t="shared" ref="C85:E85" si="35">C49+C58+C67+C76</f>
        <v>0</v>
      </c>
      <c r="D85" s="62">
        <f t="shared" si="35"/>
        <v>0</v>
      </c>
      <c r="E85" s="98">
        <f t="shared" si="35"/>
        <v>0</v>
      </c>
      <c r="F85" s="80">
        <f>SUM(B85:E85)</f>
        <v>0</v>
      </c>
      <c r="H85" s="252"/>
      <c r="I85" s="253"/>
      <c r="J85" s="253"/>
      <c r="K85" s="253"/>
      <c r="L85" s="253"/>
      <c r="M85" s="254"/>
      <c r="N85" s="185"/>
    </row>
    <row r="86" spans="1:14" ht="16.2" thickBot="1" x14ac:dyDescent="0.35">
      <c r="A86" s="25" t="s">
        <v>17</v>
      </c>
      <c r="B86" s="55" t="e">
        <f>B85/B83</f>
        <v>#DIV/0!</v>
      </c>
      <c r="C86" s="107" t="e">
        <f>C85/C83</f>
        <v>#DIV/0!</v>
      </c>
      <c r="D86" s="55" t="e">
        <f>D85/D83</f>
        <v>#DIV/0!</v>
      </c>
      <c r="E86" s="107" t="e">
        <f>E85/E83</f>
        <v>#DIV/0!</v>
      </c>
      <c r="F86" s="108" t="e">
        <f>F85/F83</f>
        <v>#DIV/0!</v>
      </c>
      <c r="H86" s="252"/>
      <c r="I86" s="253"/>
      <c r="J86" s="253"/>
      <c r="K86" s="253"/>
      <c r="L86" s="253"/>
      <c r="M86" s="254"/>
      <c r="N86" s="185"/>
    </row>
    <row r="87" spans="1:14" x14ac:dyDescent="0.3">
      <c r="H87" s="252"/>
      <c r="I87" s="253"/>
      <c r="J87" s="253"/>
      <c r="K87" s="253"/>
      <c r="L87" s="253"/>
      <c r="M87" s="254"/>
    </row>
    <row r="88" spans="1:14" x14ac:dyDescent="0.3">
      <c r="H88" s="252"/>
      <c r="I88" s="253"/>
      <c r="J88" s="253"/>
      <c r="K88" s="253"/>
      <c r="L88" s="253"/>
      <c r="M88" s="254"/>
    </row>
    <row r="89" spans="1:14" x14ac:dyDescent="0.3">
      <c r="H89" s="252"/>
      <c r="I89" s="253"/>
      <c r="J89" s="253"/>
      <c r="K89" s="253"/>
      <c r="L89" s="253"/>
      <c r="M89" s="254"/>
    </row>
    <row r="90" spans="1:14" x14ac:dyDescent="0.3">
      <c r="H90" s="252"/>
      <c r="I90" s="253"/>
      <c r="J90" s="253"/>
      <c r="K90" s="253"/>
      <c r="L90" s="253"/>
      <c r="M90" s="254"/>
    </row>
    <row r="91" spans="1:14" x14ac:dyDescent="0.3">
      <c r="H91" s="252"/>
      <c r="I91" s="253"/>
      <c r="J91" s="253"/>
      <c r="K91" s="253"/>
      <c r="L91" s="253"/>
      <c r="M91" s="254"/>
    </row>
    <row r="92" spans="1:14" x14ac:dyDescent="0.3">
      <c r="H92" s="252"/>
      <c r="I92" s="253"/>
      <c r="J92" s="253"/>
      <c r="K92" s="253"/>
      <c r="L92" s="253"/>
      <c r="M92" s="254"/>
    </row>
    <row r="93" spans="1:14" x14ac:dyDescent="0.3">
      <c r="H93" s="252"/>
      <c r="I93" s="253"/>
      <c r="J93" s="253"/>
      <c r="K93" s="253"/>
      <c r="L93" s="253"/>
      <c r="M93" s="254"/>
    </row>
    <row r="94" spans="1:14" x14ac:dyDescent="0.3">
      <c r="H94" s="252"/>
      <c r="I94" s="253"/>
      <c r="J94" s="253"/>
      <c r="K94" s="253"/>
      <c r="L94" s="253"/>
      <c r="M94" s="254"/>
    </row>
    <row r="95" spans="1:14" x14ac:dyDescent="0.3">
      <c r="H95" s="255"/>
      <c r="I95" s="256"/>
      <c r="J95" s="256"/>
      <c r="K95" s="256"/>
      <c r="L95" s="256"/>
      <c r="M95" s="257"/>
    </row>
  </sheetData>
  <sheetProtection algorithmName="SHA-512" hashValue="BwK+tTSiSY5CnrFxj+2NZDCrayO7hRkXxfG1c2W4eap2C2v745PC8KnHePs5A20b4G5OgRSiou+j7PTxPhXMBQ==" saltValue="aFQ8BpAsLKWWwZo+e7zGHA==" spinCount="100000" sheet="1" objects="1" scenarios="1"/>
  <mergeCells count="111">
    <mergeCell ref="H78:J78"/>
    <mergeCell ref="A25:D25"/>
    <mergeCell ref="L25:R25"/>
    <mergeCell ref="H47:I47"/>
    <mergeCell ref="H52:I55"/>
    <mergeCell ref="J52:M52"/>
    <mergeCell ref="J53:K54"/>
    <mergeCell ref="L53:M54"/>
    <mergeCell ref="H66:I66"/>
    <mergeCell ref="H56:I56"/>
    <mergeCell ref="H57:I57"/>
    <mergeCell ref="N43:N46"/>
    <mergeCell ref="N52:N55"/>
    <mergeCell ref="H61:I64"/>
    <mergeCell ref="J61:M61"/>
    <mergeCell ref="N61:N64"/>
    <mergeCell ref="J62:K63"/>
    <mergeCell ref="L62:M63"/>
    <mergeCell ref="H48:I48"/>
    <mergeCell ref="H43:I46"/>
    <mergeCell ref="J43:M43"/>
    <mergeCell ref="J44:K45"/>
    <mergeCell ref="L44:M45"/>
    <mergeCell ref="B61:E61"/>
    <mergeCell ref="F61:F64"/>
    <mergeCell ref="B1:D1"/>
    <mergeCell ref="N2:R2"/>
    <mergeCell ref="E4:G4"/>
    <mergeCell ref="H4:J4"/>
    <mergeCell ref="K4:M4"/>
    <mergeCell ref="A2:A3"/>
    <mergeCell ref="B2:D2"/>
    <mergeCell ref="E2:G2"/>
    <mergeCell ref="H2:J2"/>
    <mergeCell ref="K2:M2"/>
    <mergeCell ref="D62:E63"/>
    <mergeCell ref="A43:A46"/>
    <mergeCell ref="B43:E43"/>
    <mergeCell ref="F43:F46"/>
    <mergeCell ref="B44:C45"/>
    <mergeCell ref="D44:E45"/>
    <mergeCell ref="A52:A55"/>
    <mergeCell ref="B52:E52"/>
    <mergeCell ref="F52:F55"/>
    <mergeCell ref="B53:C54"/>
    <mergeCell ref="D53:E54"/>
    <mergeCell ref="A61:A64"/>
    <mergeCell ref="B62:C63"/>
    <mergeCell ref="H74:I74"/>
    <mergeCell ref="H75:I75"/>
    <mergeCell ref="H79:M95"/>
    <mergeCell ref="I26:J26"/>
    <mergeCell ref="I27:J27"/>
    <mergeCell ref="H70:I73"/>
    <mergeCell ref="J70:M70"/>
    <mergeCell ref="N70:N73"/>
    <mergeCell ref="J71:K72"/>
    <mergeCell ref="L71:M72"/>
    <mergeCell ref="H69:J69"/>
    <mergeCell ref="H65:I65"/>
    <mergeCell ref="L26:M26"/>
    <mergeCell ref="L27:M27"/>
    <mergeCell ref="L28:M28"/>
    <mergeCell ref="L29:M29"/>
    <mergeCell ref="L30:M30"/>
    <mergeCell ref="I35:J35"/>
    <mergeCell ref="I36:J36"/>
    <mergeCell ref="L31:M31"/>
    <mergeCell ref="L32:M32"/>
    <mergeCell ref="L33:M33"/>
    <mergeCell ref="L35:M35"/>
    <mergeCell ref="L36:M36"/>
    <mergeCell ref="A79:A82"/>
    <mergeCell ref="B79:E79"/>
    <mergeCell ref="F79:F82"/>
    <mergeCell ref="B80:C81"/>
    <mergeCell ref="D80:E81"/>
    <mergeCell ref="A70:A73"/>
    <mergeCell ref="B70:E70"/>
    <mergeCell ref="F70:F73"/>
    <mergeCell ref="B71:C72"/>
    <mergeCell ref="D71:E72"/>
    <mergeCell ref="B38:D38"/>
    <mergeCell ref="B39:B40"/>
    <mergeCell ref="C39:C40"/>
    <mergeCell ref="D39:D40"/>
    <mergeCell ref="I28:J28"/>
    <mergeCell ref="I29:J29"/>
    <mergeCell ref="I30:J30"/>
    <mergeCell ref="I32:J32"/>
    <mergeCell ref="I33:J33"/>
    <mergeCell ref="I31:J31"/>
    <mergeCell ref="I34:J34"/>
    <mergeCell ref="E38:G38"/>
    <mergeCell ref="E39:E40"/>
    <mergeCell ref="F39:F40"/>
    <mergeCell ref="G39:G40"/>
    <mergeCell ref="H38:J38"/>
    <mergeCell ref="H39:H40"/>
    <mergeCell ref="I39:I40"/>
    <mergeCell ref="J39:J40"/>
    <mergeCell ref="K38:M38"/>
    <mergeCell ref="N38:R38"/>
    <mergeCell ref="N39:N40"/>
    <mergeCell ref="O39:O40"/>
    <mergeCell ref="P39:P40"/>
    <mergeCell ref="Q39:Q40"/>
    <mergeCell ref="R39:R40"/>
    <mergeCell ref="K39:K40"/>
    <mergeCell ref="L39:L40"/>
    <mergeCell ref="M39:M40"/>
  </mergeCells>
  <pageMargins left="0.7" right="0.7" top="0.75" bottom="0.75" header="0.3" footer="0.3"/>
  <pageSetup scale="35" orientation="landscape" r:id="rId1"/>
  <headerFooter>
    <oddHeader>&amp;C&amp;"-,Bold"FHPAP Q2
EXPENDITURE AND OUTPUTS REPORT</oddHeader>
  </headerFooter>
  <ignoredErrors>
    <ignoredError sqref="R35:R36 R32:R33 R26:R30"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2B343-E2FD-4DF2-834D-EC5CE5DCC961}">
  <dimension ref="A1:R95"/>
  <sheetViews>
    <sheetView showGridLines="0" topLeftCell="F25" zoomScale="82" zoomScaleNormal="82" workbookViewId="0">
      <selection activeCell="N41" sqref="N41"/>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173" t="s">
        <v>58</v>
      </c>
      <c r="B1" s="281" t="s">
        <v>19</v>
      </c>
      <c r="C1" s="282"/>
      <c r="D1" s="282"/>
      <c r="E1" s="11"/>
      <c r="F1" s="11"/>
      <c r="G1" s="11"/>
      <c r="H1" s="11"/>
      <c r="I1" s="11"/>
      <c r="J1" s="11"/>
      <c r="K1" s="11"/>
      <c r="L1" s="11"/>
      <c r="M1" s="11"/>
      <c r="N1" s="11"/>
      <c r="O1" s="11"/>
      <c r="P1" s="11"/>
      <c r="Q1" s="11"/>
      <c r="R1" s="11"/>
    </row>
    <row r="2" spans="1:18" ht="18" customHeight="1" thickBot="1" x14ac:dyDescent="0.4">
      <c r="A2" s="287" t="s">
        <v>6</v>
      </c>
      <c r="B2" s="289" t="s">
        <v>4</v>
      </c>
      <c r="C2" s="290"/>
      <c r="D2" s="291"/>
      <c r="E2" s="292" t="s">
        <v>2</v>
      </c>
      <c r="F2" s="293"/>
      <c r="G2" s="294"/>
      <c r="H2" s="295" t="s">
        <v>3</v>
      </c>
      <c r="I2" s="296"/>
      <c r="J2" s="296"/>
      <c r="K2" s="297" t="s">
        <v>39</v>
      </c>
      <c r="L2" s="298"/>
      <c r="M2" s="299"/>
      <c r="N2" s="283" t="s">
        <v>89</v>
      </c>
      <c r="O2" s="284"/>
      <c r="P2" s="284"/>
      <c r="Q2" s="284"/>
      <c r="R2" s="285"/>
    </row>
    <row r="3" spans="1:18" ht="49.5" customHeight="1" thickBot="1" x14ac:dyDescent="0.35">
      <c r="A3" s="288"/>
      <c r="B3" s="30" t="s">
        <v>9</v>
      </c>
      <c r="C3" s="31" t="s">
        <v>0</v>
      </c>
      <c r="D3" s="32" t="s">
        <v>1</v>
      </c>
      <c r="E3" s="33" t="s">
        <v>9</v>
      </c>
      <c r="F3" s="34" t="s">
        <v>0</v>
      </c>
      <c r="G3" s="35" t="s">
        <v>1</v>
      </c>
      <c r="H3" s="30" t="s">
        <v>9</v>
      </c>
      <c r="I3" s="36" t="s">
        <v>0</v>
      </c>
      <c r="J3" s="37" t="s">
        <v>1</v>
      </c>
      <c r="K3" s="30" t="s">
        <v>9</v>
      </c>
      <c r="L3" s="38" t="s">
        <v>0</v>
      </c>
      <c r="M3" s="39" t="s">
        <v>1</v>
      </c>
      <c r="N3" s="40" t="s">
        <v>10</v>
      </c>
      <c r="O3" s="41" t="s">
        <v>0</v>
      </c>
      <c r="P3" s="41" t="s">
        <v>38</v>
      </c>
      <c r="Q3" s="68" t="s">
        <v>23</v>
      </c>
      <c r="R3" s="74" t="s">
        <v>5</v>
      </c>
    </row>
    <row r="4" spans="1:18" ht="18" customHeight="1" x14ac:dyDescent="0.3">
      <c r="A4" s="28" t="s">
        <v>21</v>
      </c>
      <c r="B4" s="29"/>
      <c r="C4" s="29"/>
      <c r="D4" s="9"/>
      <c r="E4" s="286"/>
      <c r="F4" s="286"/>
      <c r="G4" s="286"/>
      <c r="H4" s="286"/>
      <c r="I4" s="286"/>
      <c r="J4" s="286"/>
      <c r="K4" s="286"/>
      <c r="L4" s="286"/>
      <c r="M4" s="286"/>
      <c r="N4" s="10"/>
      <c r="O4" s="10"/>
      <c r="P4" s="10"/>
      <c r="Q4" s="10"/>
      <c r="R4" s="8"/>
    </row>
    <row r="5" spans="1:18" ht="18" customHeight="1" x14ac:dyDescent="0.3">
      <c r="A5" s="21" t="s">
        <v>74</v>
      </c>
      <c r="B5" s="174">
        <f>'Q.1 (10.1.21 - 12.31.21)'!B5</f>
        <v>0</v>
      </c>
      <c r="C5" s="16">
        <v>0</v>
      </c>
      <c r="D5" s="7">
        <f>C5+'Q.1 (10.1.21 - 12.31.21)'!D5</f>
        <v>0</v>
      </c>
      <c r="E5" s="174">
        <f>'Q.1 (10.1.21 - 12.31.21)'!E5</f>
        <v>0</v>
      </c>
      <c r="F5" s="17">
        <v>0</v>
      </c>
      <c r="G5" s="12">
        <f>F5+'Q.1 (10.1.21 - 12.31.21)'!G5</f>
        <v>0</v>
      </c>
      <c r="H5" s="174">
        <f>'Q.1 (10.1.21 - 12.31.21)'!H5</f>
        <v>0</v>
      </c>
      <c r="I5" s="18">
        <v>0</v>
      </c>
      <c r="J5" s="13">
        <f>I5+'Q.1 (10.1.21 - 12.31.21)'!J5</f>
        <v>0</v>
      </c>
      <c r="K5" s="174">
        <f>'Q.1 (10.1.21 - 12.31.21)'!K5</f>
        <v>0</v>
      </c>
      <c r="L5" s="19">
        <v>0</v>
      </c>
      <c r="M5" s="14">
        <f>L5+'Q.1 (10.1.21 - 12.31.21)'!M5</f>
        <v>0</v>
      </c>
      <c r="N5" s="6">
        <f>B5+E5+H5+K5</f>
        <v>0</v>
      </c>
      <c r="O5" s="1">
        <f>C5+F5+I5+L5</f>
        <v>0</v>
      </c>
      <c r="P5" s="1">
        <f>O5+'Q.1 (10.1.21 - 12.31.21)'!P5</f>
        <v>0</v>
      </c>
      <c r="Q5" s="69">
        <f>N5-P5</f>
        <v>0</v>
      </c>
      <c r="R5" s="20" t="e">
        <f>P5/N5</f>
        <v>#DIV/0!</v>
      </c>
    </row>
    <row r="6" spans="1:18" ht="18" customHeight="1" x14ac:dyDescent="0.3">
      <c r="A6" s="21" t="s">
        <v>75</v>
      </c>
      <c r="B6" s="174">
        <f>'Q.1 (10.1.21 - 12.31.21)'!B6</f>
        <v>0</v>
      </c>
      <c r="C6" s="16">
        <v>0</v>
      </c>
      <c r="D6" s="7">
        <f>C6+'Q.1 (10.1.21 - 12.31.21)'!D6</f>
        <v>0</v>
      </c>
      <c r="E6" s="174">
        <f>'Q.1 (10.1.21 - 12.31.21)'!E6</f>
        <v>0</v>
      </c>
      <c r="F6" s="17">
        <v>0</v>
      </c>
      <c r="G6" s="12">
        <f>F6+'Q.1 (10.1.21 - 12.31.21)'!G6</f>
        <v>0</v>
      </c>
      <c r="H6" s="174">
        <f>'Q.1 (10.1.21 - 12.31.21)'!H6</f>
        <v>0</v>
      </c>
      <c r="I6" s="18">
        <v>0</v>
      </c>
      <c r="J6" s="13">
        <f>I6+'Q.1 (10.1.21 - 12.31.21)'!J6</f>
        <v>0</v>
      </c>
      <c r="K6" s="174">
        <f>'Q.1 (10.1.21 - 12.31.21)'!K6</f>
        <v>0</v>
      </c>
      <c r="L6" s="19">
        <v>0</v>
      </c>
      <c r="M6" s="14">
        <f>L6+'Q.1 (10.1.21 - 12.31.21)'!M6</f>
        <v>0</v>
      </c>
      <c r="N6" s="6">
        <f t="shared" ref="N6:O11" si="0">B6+E6+H6+K6</f>
        <v>0</v>
      </c>
      <c r="O6" s="1">
        <f t="shared" si="0"/>
        <v>0</v>
      </c>
      <c r="P6" s="1">
        <f>O6+'Q.1 (10.1.21 - 12.31.21)'!P6</f>
        <v>0</v>
      </c>
      <c r="Q6" s="69">
        <f t="shared" ref="Q6:Q11" si="1">N6-P6</f>
        <v>0</v>
      </c>
      <c r="R6" s="15" t="e">
        <f t="shared" ref="R6:R11" si="2">P6/N6</f>
        <v>#DIV/0!</v>
      </c>
    </row>
    <row r="7" spans="1:18" ht="18" customHeight="1" x14ac:dyDescent="0.3">
      <c r="A7" s="21" t="s">
        <v>68</v>
      </c>
      <c r="B7" s="174">
        <f>'Q.1 (10.1.21 - 12.31.21)'!B7</f>
        <v>0</v>
      </c>
      <c r="C7" s="16">
        <v>0</v>
      </c>
      <c r="D7" s="7">
        <f>C7+'Q.1 (10.1.21 - 12.31.21)'!D7</f>
        <v>0</v>
      </c>
      <c r="E7" s="174">
        <f>'Q.1 (10.1.21 - 12.31.21)'!E7</f>
        <v>0</v>
      </c>
      <c r="F7" s="17">
        <v>0</v>
      </c>
      <c r="G7" s="12">
        <f>F7+'Q.1 (10.1.21 - 12.31.21)'!G7</f>
        <v>0</v>
      </c>
      <c r="H7" s="174">
        <f>'Q.1 (10.1.21 - 12.31.21)'!H7</f>
        <v>0</v>
      </c>
      <c r="I7" s="18">
        <v>0</v>
      </c>
      <c r="J7" s="13">
        <f>I7+'Q.1 (10.1.21 - 12.31.21)'!J7</f>
        <v>0</v>
      </c>
      <c r="K7" s="174">
        <f>'Q.1 (10.1.21 - 12.31.21)'!K7</f>
        <v>0</v>
      </c>
      <c r="L7" s="19">
        <v>0</v>
      </c>
      <c r="M7" s="14">
        <f>L7+'Q.1 (10.1.21 - 12.31.21)'!M7</f>
        <v>0</v>
      </c>
      <c r="N7" s="6">
        <f t="shared" si="0"/>
        <v>0</v>
      </c>
      <c r="O7" s="1">
        <f t="shared" si="0"/>
        <v>0</v>
      </c>
      <c r="P7" s="1">
        <f>O7+'Q.1 (10.1.21 - 12.31.21)'!P7</f>
        <v>0</v>
      </c>
      <c r="Q7" s="69">
        <f t="shared" si="1"/>
        <v>0</v>
      </c>
      <c r="R7" s="15" t="e">
        <f t="shared" si="2"/>
        <v>#DIV/0!</v>
      </c>
    </row>
    <row r="8" spans="1:18" ht="18" customHeight="1" x14ac:dyDescent="0.3">
      <c r="A8" s="21" t="s">
        <v>69</v>
      </c>
      <c r="B8" s="174">
        <f>'Q.1 (10.1.21 - 12.31.21)'!B8</f>
        <v>0</v>
      </c>
      <c r="C8" s="16">
        <v>0</v>
      </c>
      <c r="D8" s="7">
        <f>C8+'Q.1 (10.1.21 - 12.31.21)'!D8</f>
        <v>0</v>
      </c>
      <c r="E8" s="174">
        <f>'Q.1 (10.1.21 - 12.31.21)'!E8</f>
        <v>0</v>
      </c>
      <c r="F8" s="17">
        <v>0</v>
      </c>
      <c r="G8" s="12">
        <f>F8+'Q.1 (10.1.21 - 12.31.21)'!G8</f>
        <v>0</v>
      </c>
      <c r="H8" s="174">
        <f>'Q.1 (10.1.21 - 12.31.21)'!H8</f>
        <v>0</v>
      </c>
      <c r="I8" s="18">
        <v>0</v>
      </c>
      <c r="J8" s="13">
        <f>I8+'Q.1 (10.1.21 - 12.31.21)'!J8</f>
        <v>0</v>
      </c>
      <c r="K8" s="174">
        <f>'Q.1 (10.1.21 - 12.31.21)'!K8</f>
        <v>0</v>
      </c>
      <c r="L8" s="19">
        <v>0</v>
      </c>
      <c r="M8" s="14">
        <f>L8+'Q.1 (10.1.21 - 12.31.21)'!M8</f>
        <v>0</v>
      </c>
      <c r="N8" s="6">
        <f t="shared" si="0"/>
        <v>0</v>
      </c>
      <c r="O8" s="1">
        <f t="shared" si="0"/>
        <v>0</v>
      </c>
      <c r="P8" s="1">
        <f>O8+'Q.1 (10.1.21 - 12.31.21)'!P8</f>
        <v>0</v>
      </c>
      <c r="Q8" s="69">
        <f t="shared" si="1"/>
        <v>0</v>
      </c>
      <c r="R8" s="15" t="e">
        <f t="shared" si="2"/>
        <v>#DIV/0!</v>
      </c>
    </row>
    <row r="9" spans="1:18" ht="18" customHeight="1" x14ac:dyDescent="0.3">
      <c r="A9" s="21" t="s">
        <v>76</v>
      </c>
      <c r="B9" s="174">
        <f>'Q.1 (10.1.21 - 12.31.21)'!B9</f>
        <v>0</v>
      </c>
      <c r="C9" s="16">
        <v>0</v>
      </c>
      <c r="D9" s="7">
        <f>C9+'Q.1 (10.1.21 - 12.31.21)'!D9</f>
        <v>0</v>
      </c>
      <c r="E9" s="174">
        <f>'Q.1 (10.1.21 - 12.31.21)'!E9</f>
        <v>0</v>
      </c>
      <c r="F9" s="17">
        <v>0</v>
      </c>
      <c r="G9" s="12">
        <f>F9+'Q.1 (10.1.21 - 12.31.21)'!G9</f>
        <v>0</v>
      </c>
      <c r="H9" s="174">
        <f>'Q.1 (10.1.21 - 12.31.21)'!H9</f>
        <v>0</v>
      </c>
      <c r="I9" s="18">
        <v>0</v>
      </c>
      <c r="J9" s="13">
        <f>I9+'Q.1 (10.1.21 - 12.31.21)'!J9</f>
        <v>0</v>
      </c>
      <c r="K9" s="174">
        <f>'Q.1 (10.1.21 - 12.31.21)'!K9</f>
        <v>0</v>
      </c>
      <c r="L9" s="19">
        <v>0</v>
      </c>
      <c r="M9" s="14">
        <f>L9+'Q.1 (10.1.21 - 12.31.21)'!M9</f>
        <v>0</v>
      </c>
      <c r="N9" s="6">
        <f t="shared" si="0"/>
        <v>0</v>
      </c>
      <c r="O9" s="1">
        <f t="shared" si="0"/>
        <v>0</v>
      </c>
      <c r="P9" s="1">
        <f>O9+'Q.1 (10.1.21 - 12.31.21)'!P9</f>
        <v>0</v>
      </c>
      <c r="Q9" s="69">
        <f t="shared" si="1"/>
        <v>0</v>
      </c>
      <c r="R9" s="15" t="e">
        <f t="shared" si="2"/>
        <v>#DIV/0!</v>
      </c>
    </row>
    <row r="10" spans="1:18" ht="18" customHeight="1" x14ac:dyDescent="0.3">
      <c r="A10" s="21" t="s">
        <v>72</v>
      </c>
      <c r="B10" s="174">
        <f>'Q.1 (10.1.21 - 12.31.21)'!B10</f>
        <v>0</v>
      </c>
      <c r="C10" s="16">
        <v>0</v>
      </c>
      <c r="D10" s="7">
        <f>C10+'Q.1 (10.1.21 - 12.31.21)'!D10</f>
        <v>0</v>
      </c>
      <c r="E10" s="174">
        <f>'Q.1 (10.1.21 - 12.31.21)'!E10</f>
        <v>0</v>
      </c>
      <c r="F10" s="17">
        <v>0</v>
      </c>
      <c r="G10" s="12">
        <f>F10+'Q.1 (10.1.21 - 12.31.21)'!G10</f>
        <v>0</v>
      </c>
      <c r="H10" s="174">
        <f>'Q.1 (10.1.21 - 12.31.21)'!H10</f>
        <v>0</v>
      </c>
      <c r="I10" s="18">
        <v>0</v>
      </c>
      <c r="J10" s="13">
        <f>I10+'Q.1 (10.1.21 - 12.31.21)'!J10</f>
        <v>0</v>
      </c>
      <c r="K10" s="174">
        <f>'Q.1 (10.1.21 - 12.31.21)'!K10</f>
        <v>0</v>
      </c>
      <c r="L10" s="19">
        <v>0</v>
      </c>
      <c r="M10" s="14">
        <f>L10+'Q.1 (10.1.21 - 12.31.21)'!M10</f>
        <v>0</v>
      </c>
      <c r="N10" s="6">
        <f t="shared" si="0"/>
        <v>0</v>
      </c>
      <c r="O10" s="1">
        <f t="shared" si="0"/>
        <v>0</v>
      </c>
      <c r="P10" s="1">
        <f>O10+'Q.1 (10.1.21 - 12.31.21)'!P10</f>
        <v>0</v>
      </c>
      <c r="Q10" s="69">
        <f t="shared" si="1"/>
        <v>0</v>
      </c>
      <c r="R10" s="15" t="e">
        <f t="shared" si="2"/>
        <v>#DIV/0!</v>
      </c>
    </row>
    <row r="11" spans="1:18" ht="18" customHeight="1" x14ac:dyDescent="0.3">
      <c r="A11" s="70" t="s">
        <v>22</v>
      </c>
      <c r="B11" s="174">
        <f>'Q.1 (10.1.21 - 12.31.21)'!B11</f>
        <v>0</v>
      </c>
      <c r="C11" s="16">
        <v>0</v>
      </c>
      <c r="D11" s="7">
        <f>C11+'Q.1 (10.1.21 - 12.31.21)'!D11</f>
        <v>0</v>
      </c>
      <c r="E11" s="174">
        <f>'Q.1 (10.1.21 - 12.31.21)'!E11</f>
        <v>0</v>
      </c>
      <c r="F11" s="17">
        <v>0</v>
      </c>
      <c r="G11" s="12">
        <f>F11+'Q.1 (10.1.21 - 12.31.21)'!G11</f>
        <v>0</v>
      </c>
      <c r="H11" s="174">
        <f>'Q.1 (10.1.21 - 12.31.21)'!H11</f>
        <v>0</v>
      </c>
      <c r="I11" s="18">
        <v>0</v>
      </c>
      <c r="J11" s="13">
        <f>I11+'Q.1 (10.1.21 - 12.31.21)'!J11</f>
        <v>0</v>
      </c>
      <c r="K11" s="174">
        <f>'Q.1 (10.1.21 - 12.31.21)'!K11</f>
        <v>0</v>
      </c>
      <c r="L11" s="19">
        <v>0</v>
      </c>
      <c r="M11" s="14">
        <f>L11+'Q.1 (10.1.21 - 12.31.21)'!M11</f>
        <v>0</v>
      </c>
      <c r="N11" s="6">
        <f t="shared" si="0"/>
        <v>0</v>
      </c>
      <c r="O11" s="1">
        <f t="shared" si="0"/>
        <v>0</v>
      </c>
      <c r="P11" s="1">
        <f>O11+'Q.1 (10.1.21 - 12.31.21)'!P11</f>
        <v>0</v>
      </c>
      <c r="Q11" s="69">
        <f t="shared" si="1"/>
        <v>0</v>
      </c>
      <c r="R11" s="15" t="e">
        <f t="shared" si="2"/>
        <v>#DIV/0!</v>
      </c>
    </row>
    <row r="12" spans="1:18" s="4" customFormat="1" ht="18" customHeight="1" thickBot="1" x14ac:dyDescent="0.35">
      <c r="A12" s="44" t="s">
        <v>85</v>
      </c>
      <c r="B12" s="45">
        <f t="shared" ref="B12:P12" si="3">SUM(B5:B11)</f>
        <v>0</v>
      </c>
      <c r="C12" s="46">
        <f t="shared" si="3"/>
        <v>0</v>
      </c>
      <c r="D12" s="47">
        <f t="shared" si="3"/>
        <v>0</v>
      </c>
      <c r="E12" s="45">
        <f t="shared" si="3"/>
        <v>0</v>
      </c>
      <c r="F12" s="45">
        <f t="shared" si="3"/>
        <v>0</v>
      </c>
      <c r="G12" s="45">
        <f t="shared" si="3"/>
        <v>0</v>
      </c>
      <c r="H12" s="45">
        <f t="shared" si="3"/>
        <v>0</v>
      </c>
      <c r="I12" s="45">
        <f t="shared" si="3"/>
        <v>0</v>
      </c>
      <c r="J12" s="45">
        <f t="shared" si="3"/>
        <v>0</v>
      </c>
      <c r="K12" s="45">
        <f t="shared" si="3"/>
        <v>0</v>
      </c>
      <c r="L12" s="45">
        <f t="shared" si="3"/>
        <v>0</v>
      </c>
      <c r="M12" s="45">
        <f t="shared" si="3"/>
        <v>0</v>
      </c>
      <c r="N12" s="45">
        <f t="shared" si="3"/>
        <v>0</v>
      </c>
      <c r="O12" s="45">
        <f t="shared" si="3"/>
        <v>0</v>
      </c>
      <c r="P12" s="45">
        <f t="shared" si="3"/>
        <v>0</v>
      </c>
      <c r="Q12" s="45">
        <f>N12-P12</f>
        <v>0</v>
      </c>
      <c r="R12" s="57" t="e">
        <f>P12/N12</f>
        <v>#DIV/0!</v>
      </c>
    </row>
    <row r="13" spans="1:18" ht="18" customHeight="1" x14ac:dyDescent="0.3">
      <c r="A13" s="22" t="s">
        <v>20</v>
      </c>
      <c r="B13" s="42"/>
      <c r="C13" s="42"/>
      <c r="D13" s="42"/>
      <c r="E13" s="42"/>
      <c r="F13" s="42"/>
      <c r="G13" s="42"/>
      <c r="H13" s="42"/>
      <c r="I13" s="42"/>
      <c r="J13" s="42"/>
      <c r="K13" s="42"/>
      <c r="L13" s="42"/>
      <c r="M13" s="42"/>
      <c r="N13" s="42"/>
      <c r="O13" s="42"/>
      <c r="P13" s="42"/>
      <c r="Q13" s="42"/>
      <c r="R13" s="43"/>
    </row>
    <row r="14" spans="1:18" ht="18" customHeight="1" x14ac:dyDescent="0.3">
      <c r="A14" s="21" t="s">
        <v>63</v>
      </c>
      <c r="B14" s="174">
        <f>'Q.1 (10.1.21 - 12.31.21)'!B14</f>
        <v>0</v>
      </c>
      <c r="C14" s="16">
        <v>0</v>
      </c>
      <c r="D14" s="7">
        <f>C14+'Q.1 (10.1.21 - 12.31.21)'!D14</f>
        <v>0</v>
      </c>
      <c r="E14" s="174">
        <f>'Q.1 (10.1.21 - 12.31.21)'!E14</f>
        <v>0</v>
      </c>
      <c r="F14" s="17">
        <v>0</v>
      </c>
      <c r="G14" s="12">
        <f>F14+'Q.1 (10.1.21 - 12.31.21)'!G14</f>
        <v>0</v>
      </c>
      <c r="H14" s="174">
        <f>'Q.1 (10.1.21 - 12.31.21)'!H14</f>
        <v>0</v>
      </c>
      <c r="I14" s="18">
        <v>0</v>
      </c>
      <c r="J14" s="13">
        <f>I14+'Q.1 (10.1.21 - 12.31.21)'!J14</f>
        <v>0</v>
      </c>
      <c r="K14" s="174">
        <f>'Q.1 (10.1.21 - 12.31.21)'!K14</f>
        <v>0</v>
      </c>
      <c r="L14" s="19">
        <v>0</v>
      </c>
      <c r="M14" s="14">
        <f>L14+'Q.1 (10.1.21 - 12.31.21)'!M14</f>
        <v>0</v>
      </c>
      <c r="N14" s="6">
        <f>B14+E14+H14+K14</f>
        <v>0</v>
      </c>
      <c r="O14" s="1">
        <f t="shared" ref="O14:O23" si="4">C14+F14+I14+L14</f>
        <v>0</v>
      </c>
      <c r="P14" s="1">
        <f>O14+'Q.1 (10.1.21 - 12.31.21)'!P14</f>
        <v>0</v>
      </c>
      <c r="Q14" s="69">
        <f t="shared" ref="Q14:Q23" si="5">N14-P14</f>
        <v>0</v>
      </c>
      <c r="R14" s="15" t="e">
        <f>P14/N14</f>
        <v>#DIV/0!</v>
      </c>
    </row>
    <row r="15" spans="1:18" ht="18" customHeight="1" x14ac:dyDescent="0.3">
      <c r="A15" s="21" t="s">
        <v>64</v>
      </c>
      <c r="B15" s="174">
        <f>'Q.1 (10.1.21 - 12.31.21)'!B15</f>
        <v>0</v>
      </c>
      <c r="C15" s="16">
        <v>0</v>
      </c>
      <c r="D15" s="7">
        <f>C15+'Q.1 (10.1.21 - 12.31.21)'!D15</f>
        <v>0</v>
      </c>
      <c r="E15" s="174">
        <f>'Q.1 (10.1.21 - 12.31.21)'!E15</f>
        <v>0</v>
      </c>
      <c r="F15" s="17">
        <v>0</v>
      </c>
      <c r="G15" s="12">
        <f>F15+'Q.1 (10.1.21 - 12.31.21)'!G15</f>
        <v>0</v>
      </c>
      <c r="H15" s="174">
        <f>'Q.1 (10.1.21 - 12.31.21)'!H15</f>
        <v>0</v>
      </c>
      <c r="I15" s="18">
        <v>0</v>
      </c>
      <c r="J15" s="13">
        <f>I15+'Q.1 (10.1.21 - 12.31.21)'!J15</f>
        <v>0</v>
      </c>
      <c r="K15" s="174">
        <f>'Q.1 (10.1.21 - 12.31.21)'!K15</f>
        <v>0</v>
      </c>
      <c r="L15" s="19">
        <v>0</v>
      </c>
      <c r="M15" s="14">
        <f>L15+'Q.1 (10.1.21 - 12.31.21)'!M15</f>
        <v>0</v>
      </c>
      <c r="N15" s="6">
        <f t="shared" ref="N15:N23" si="6">B15+E15+H15+K15</f>
        <v>0</v>
      </c>
      <c r="O15" s="1">
        <f t="shared" si="4"/>
        <v>0</v>
      </c>
      <c r="P15" s="1">
        <f>O15+'Q.1 (10.1.21 - 12.31.21)'!P15</f>
        <v>0</v>
      </c>
      <c r="Q15" s="69">
        <f t="shared" si="5"/>
        <v>0</v>
      </c>
      <c r="R15" s="15" t="e">
        <f t="shared" ref="R15:R22" si="7">P15/N15</f>
        <v>#DIV/0!</v>
      </c>
    </row>
    <row r="16" spans="1:18" ht="18" customHeight="1" x14ac:dyDescent="0.3">
      <c r="A16" s="21" t="s">
        <v>65</v>
      </c>
      <c r="B16" s="174">
        <f>'Q.1 (10.1.21 - 12.31.21)'!B16</f>
        <v>0</v>
      </c>
      <c r="C16" s="16">
        <v>0</v>
      </c>
      <c r="D16" s="7">
        <f>C16+'Q.1 (10.1.21 - 12.31.21)'!D16</f>
        <v>0</v>
      </c>
      <c r="E16" s="174">
        <f>'Q.1 (10.1.21 - 12.31.21)'!E16</f>
        <v>0</v>
      </c>
      <c r="F16" s="17">
        <v>0</v>
      </c>
      <c r="G16" s="12">
        <f>F16+'Q.1 (10.1.21 - 12.31.21)'!G16</f>
        <v>0</v>
      </c>
      <c r="H16" s="174">
        <f>'Q.1 (10.1.21 - 12.31.21)'!H16</f>
        <v>0</v>
      </c>
      <c r="I16" s="18">
        <v>0</v>
      </c>
      <c r="J16" s="13">
        <f>I16+'Q.1 (10.1.21 - 12.31.21)'!J16</f>
        <v>0</v>
      </c>
      <c r="K16" s="174">
        <f>'Q.1 (10.1.21 - 12.31.21)'!K16</f>
        <v>0</v>
      </c>
      <c r="L16" s="19">
        <v>0</v>
      </c>
      <c r="M16" s="14">
        <f>L16+'Q.1 (10.1.21 - 12.31.21)'!M16</f>
        <v>0</v>
      </c>
      <c r="N16" s="6">
        <f t="shared" si="6"/>
        <v>0</v>
      </c>
      <c r="O16" s="1">
        <f t="shared" si="4"/>
        <v>0</v>
      </c>
      <c r="P16" s="1">
        <f>O16+'Q.1 (10.1.21 - 12.31.21)'!P16</f>
        <v>0</v>
      </c>
      <c r="Q16" s="69">
        <f t="shared" si="5"/>
        <v>0</v>
      </c>
      <c r="R16" s="15" t="e">
        <f t="shared" si="7"/>
        <v>#DIV/0!</v>
      </c>
    </row>
    <row r="17" spans="1:18" ht="18" customHeight="1" x14ac:dyDescent="0.3">
      <c r="A17" s="21" t="s">
        <v>66</v>
      </c>
      <c r="B17" s="174">
        <f>'Q.1 (10.1.21 - 12.31.21)'!B17</f>
        <v>0</v>
      </c>
      <c r="C17" s="16">
        <v>0</v>
      </c>
      <c r="D17" s="7">
        <f>C17+'Q.1 (10.1.21 - 12.31.21)'!D17</f>
        <v>0</v>
      </c>
      <c r="E17" s="174">
        <f>'Q.1 (10.1.21 - 12.31.21)'!E17</f>
        <v>0</v>
      </c>
      <c r="F17" s="17">
        <v>0</v>
      </c>
      <c r="G17" s="12">
        <f>F17+'Q.1 (10.1.21 - 12.31.21)'!G17</f>
        <v>0</v>
      </c>
      <c r="H17" s="174">
        <f>'Q.1 (10.1.21 - 12.31.21)'!H17</f>
        <v>0</v>
      </c>
      <c r="I17" s="18">
        <v>0</v>
      </c>
      <c r="J17" s="13">
        <f>I17+'Q.1 (10.1.21 - 12.31.21)'!J17</f>
        <v>0</v>
      </c>
      <c r="K17" s="174">
        <f>'Q.1 (10.1.21 - 12.31.21)'!K17</f>
        <v>0</v>
      </c>
      <c r="L17" s="19">
        <v>0</v>
      </c>
      <c r="M17" s="14">
        <f>L17+'Q.1 (10.1.21 - 12.31.21)'!M17</f>
        <v>0</v>
      </c>
      <c r="N17" s="6">
        <f t="shared" si="6"/>
        <v>0</v>
      </c>
      <c r="O17" s="1">
        <f t="shared" si="4"/>
        <v>0</v>
      </c>
      <c r="P17" s="1">
        <f>O17+'Q.1 (10.1.21 - 12.31.21)'!P17</f>
        <v>0</v>
      </c>
      <c r="Q17" s="69">
        <f t="shared" si="5"/>
        <v>0</v>
      </c>
      <c r="R17" s="15" t="e">
        <f t="shared" si="7"/>
        <v>#DIV/0!</v>
      </c>
    </row>
    <row r="18" spans="1:18" ht="18" customHeight="1" x14ac:dyDescent="0.3">
      <c r="A18" s="21" t="s">
        <v>77</v>
      </c>
      <c r="B18" s="174">
        <f>'Q.1 (10.1.21 - 12.31.21)'!B18</f>
        <v>0</v>
      </c>
      <c r="C18" s="16">
        <v>0</v>
      </c>
      <c r="D18" s="7">
        <f>C18+'Q.1 (10.1.21 - 12.31.21)'!D18</f>
        <v>0</v>
      </c>
      <c r="E18" s="174">
        <f>'Q.1 (10.1.21 - 12.31.21)'!E18</f>
        <v>0</v>
      </c>
      <c r="F18" s="17">
        <v>0</v>
      </c>
      <c r="G18" s="12">
        <f>F18+'Q.1 (10.1.21 - 12.31.21)'!G18</f>
        <v>0</v>
      </c>
      <c r="H18" s="174">
        <f>'Q.1 (10.1.21 - 12.31.21)'!H18</f>
        <v>0</v>
      </c>
      <c r="I18" s="18">
        <v>0</v>
      </c>
      <c r="J18" s="13">
        <f>I18+'Q.1 (10.1.21 - 12.31.21)'!J18</f>
        <v>0</v>
      </c>
      <c r="K18" s="174">
        <f>'Q.1 (10.1.21 - 12.31.21)'!K18</f>
        <v>0</v>
      </c>
      <c r="L18" s="19">
        <v>0</v>
      </c>
      <c r="M18" s="14">
        <f>L18+'Q.1 (10.1.21 - 12.31.21)'!M18</f>
        <v>0</v>
      </c>
      <c r="N18" s="6">
        <f t="shared" si="6"/>
        <v>0</v>
      </c>
      <c r="O18" s="1">
        <f t="shared" si="4"/>
        <v>0</v>
      </c>
      <c r="P18" s="1">
        <f>O18+'Q.1 (10.1.21 - 12.31.21)'!P18</f>
        <v>0</v>
      </c>
      <c r="Q18" s="69">
        <f t="shared" si="5"/>
        <v>0</v>
      </c>
      <c r="R18" s="15" t="e">
        <f t="shared" si="7"/>
        <v>#DIV/0!</v>
      </c>
    </row>
    <row r="19" spans="1:18" ht="18" customHeight="1" x14ac:dyDescent="0.3">
      <c r="A19" s="21" t="s">
        <v>78</v>
      </c>
      <c r="B19" s="174">
        <f>'Q.1 (10.1.21 - 12.31.21)'!B19</f>
        <v>0</v>
      </c>
      <c r="C19" s="16">
        <v>0</v>
      </c>
      <c r="D19" s="7">
        <f>C19+'Q.1 (10.1.21 - 12.31.21)'!D19</f>
        <v>0</v>
      </c>
      <c r="E19" s="174">
        <f>'Q.1 (10.1.21 - 12.31.21)'!E19</f>
        <v>0</v>
      </c>
      <c r="F19" s="17">
        <v>0</v>
      </c>
      <c r="G19" s="12">
        <f>F19+'Q.1 (10.1.21 - 12.31.21)'!G19</f>
        <v>0</v>
      </c>
      <c r="H19" s="174">
        <f>'Q.1 (10.1.21 - 12.31.21)'!H19</f>
        <v>0</v>
      </c>
      <c r="I19" s="18">
        <v>0</v>
      </c>
      <c r="J19" s="13">
        <f>I19+'Q.1 (10.1.21 - 12.31.21)'!J19</f>
        <v>0</v>
      </c>
      <c r="K19" s="174">
        <f>'Q.1 (10.1.21 - 12.31.21)'!K19</f>
        <v>0</v>
      </c>
      <c r="L19" s="19">
        <v>0</v>
      </c>
      <c r="M19" s="14">
        <f>L19+'Q.1 (10.1.21 - 12.31.21)'!M19</f>
        <v>0</v>
      </c>
      <c r="N19" s="6">
        <f t="shared" si="6"/>
        <v>0</v>
      </c>
      <c r="O19" s="1">
        <f t="shared" si="4"/>
        <v>0</v>
      </c>
      <c r="P19" s="1">
        <f>O19+'Q.1 (10.1.21 - 12.31.21)'!P19</f>
        <v>0</v>
      </c>
      <c r="Q19" s="69">
        <f t="shared" si="5"/>
        <v>0</v>
      </c>
      <c r="R19" s="15" t="e">
        <f t="shared" si="7"/>
        <v>#DIV/0!</v>
      </c>
    </row>
    <row r="20" spans="1:18" ht="18" customHeight="1" x14ac:dyDescent="0.3">
      <c r="A20" s="21" t="s">
        <v>79</v>
      </c>
      <c r="B20" s="174">
        <f>'Q.1 (10.1.21 - 12.31.21)'!B20</f>
        <v>0</v>
      </c>
      <c r="C20" s="16">
        <v>0</v>
      </c>
      <c r="D20" s="7">
        <f>C20+'Q.1 (10.1.21 - 12.31.21)'!D20</f>
        <v>0</v>
      </c>
      <c r="E20" s="174">
        <f>'Q.1 (10.1.21 - 12.31.21)'!E20</f>
        <v>0</v>
      </c>
      <c r="F20" s="17">
        <v>0</v>
      </c>
      <c r="G20" s="12">
        <f>F20+'Q.1 (10.1.21 - 12.31.21)'!G20</f>
        <v>0</v>
      </c>
      <c r="H20" s="174">
        <f>'Q.1 (10.1.21 - 12.31.21)'!H20</f>
        <v>0</v>
      </c>
      <c r="I20" s="18">
        <v>0</v>
      </c>
      <c r="J20" s="13">
        <f>I20+'Q.1 (10.1.21 - 12.31.21)'!J20</f>
        <v>0</v>
      </c>
      <c r="K20" s="174">
        <f>'Q.1 (10.1.21 - 12.31.21)'!K20</f>
        <v>0</v>
      </c>
      <c r="L20" s="19">
        <v>0</v>
      </c>
      <c r="M20" s="14">
        <f>L20+'Q.1 (10.1.21 - 12.31.21)'!M20</f>
        <v>0</v>
      </c>
      <c r="N20" s="6">
        <f t="shared" si="6"/>
        <v>0</v>
      </c>
      <c r="O20" s="1">
        <f t="shared" si="4"/>
        <v>0</v>
      </c>
      <c r="P20" s="1">
        <f>O20+'Q.1 (10.1.21 - 12.31.21)'!P20</f>
        <v>0</v>
      </c>
      <c r="Q20" s="69">
        <f t="shared" si="5"/>
        <v>0</v>
      </c>
      <c r="R20" s="15" t="e">
        <f t="shared" si="7"/>
        <v>#DIV/0!</v>
      </c>
    </row>
    <row r="21" spans="1:18" ht="18" customHeight="1" x14ac:dyDescent="0.3">
      <c r="A21" s="21" t="s">
        <v>67</v>
      </c>
      <c r="B21" s="174">
        <f>'Q.1 (10.1.21 - 12.31.21)'!B21</f>
        <v>0</v>
      </c>
      <c r="C21" s="16">
        <v>0</v>
      </c>
      <c r="D21" s="7">
        <f>C21+'Q.1 (10.1.21 - 12.31.21)'!D21</f>
        <v>0</v>
      </c>
      <c r="E21" s="174">
        <f>'Q.1 (10.1.21 - 12.31.21)'!E21</f>
        <v>0</v>
      </c>
      <c r="F21" s="17">
        <v>0</v>
      </c>
      <c r="G21" s="12">
        <f>F21+'Q.1 (10.1.21 - 12.31.21)'!G21</f>
        <v>0</v>
      </c>
      <c r="H21" s="174">
        <f>'Q.1 (10.1.21 - 12.31.21)'!H21</f>
        <v>0</v>
      </c>
      <c r="I21" s="18">
        <v>0</v>
      </c>
      <c r="J21" s="13">
        <f>I21+'Q.1 (10.1.21 - 12.31.21)'!J21</f>
        <v>0</v>
      </c>
      <c r="K21" s="174">
        <f>'Q.1 (10.1.21 - 12.31.21)'!K21</f>
        <v>0</v>
      </c>
      <c r="L21" s="19">
        <v>0</v>
      </c>
      <c r="M21" s="14">
        <f>L21+'Q.1 (10.1.21 - 12.31.21)'!M21</f>
        <v>0</v>
      </c>
      <c r="N21" s="6">
        <f t="shared" si="6"/>
        <v>0</v>
      </c>
      <c r="O21" s="1">
        <f t="shared" si="4"/>
        <v>0</v>
      </c>
      <c r="P21" s="1">
        <f>O21+'Q.1 (10.1.21 - 12.31.21)'!P21</f>
        <v>0</v>
      </c>
      <c r="Q21" s="69">
        <f t="shared" si="5"/>
        <v>0</v>
      </c>
      <c r="R21" s="15" t="e">
        <f t="shared" si="7"/>
        <v>#DIV/0!</v>
      </c>
    </row>
    <row r="22" spans="1:18" ht="18" customHeight="1" x14ac:dyDescent="0.3">
      <c r="A22" s="21" t="s">
        <v>80</v>
      </c>
      <c r="B22" s="174">
        <f>'Q.1 (10.1.21 - 12.31.21)'!B22</f>
        <v>0</v>
      </c>
      <c r="C22" s="16">
        <v>0</v>
      </c>
      <c r="D22" s="7">
        <f>C22+'Q.1 (10.1.21 - 12.31.21)'!D22</f>
        <v>0</v>
      </c>
      <c r="E22" s="174">
        <f>'Q.1 (10.1.21 - 12.31.21)'!E22</f>
        <v>0</v>
      </c>
      <c r="F22" s="17">
        <v>0</v>
      </c>
      <c r="G22" s="12">
        <f>F22+'Q.1 (10.1.21 - 12.31.21)'!G22</f>
        <v>0</v>
      </c>
      <c r="H22" s="174">
        <f>'Q.1 (10.1.21 - 12.31.21)'!H22</f>
        <v>0</v>
      </c>
      <c r="I22" s="18">
        <v>0</v>
      </c>
      <c r="J22" s="13">
        <f>I22+'Q.1 (10.1.21 - 12.31.21)'!J22</f>
        <v>0</v>
      </c>
      <c r="K22" s="174">
        <f>'Q.1 (10.1.21 - 12.31.21)'!K22</f>
        <v>0</v>
      </c>
      <c r="L22" s="19">
        <v>0</v>
      </c>
      <c r="M22" s="14">
        <f>L22+'Q.1 (10.1.21 - 12.31.21)'!M22</f>
        <v>0</v>
      </c>
      <c r="N22" s="6">
        <f t="shared" si="6"/>
        <v>0</v>
      </c>
      <c r="O22" s="1">
        <f t="shared" si="4"/>
        <v>0</v>
      </c>
      <c r="P22" s="1">
        <f>O22+'Q.1 (10.1.21 - 12.31.21)'!P22</f>
        <v>0</v>
      </c>
      <c r="Q22" s="69">
        <f t="shared" si="5"/>
        <v>0</v>
      </c>
      <c r="R22" s="15" t="e">
        <f t="shared" si="7"/>
        <v>#DIV/0!</v>
      </c>
    </row>
    <row r="23" spans="1:18" ht="33" customHeight="1" x14ac:dyDescent="0.3">
      <c r="A23" s="70" t="s">
        <v>22</v>
      </c>
      <c r="B23" s="174">
        <f>'Q.1 (10.1.21 - 12.31.21)'!B23</f>
        <v>0</v>
      </c>
      <c r="C23" s="16">
        <v>0</v>
      </c>
      <c r="D23" s="7">
        <f>C23+'Q.1 (10.1.21 - 12.31.21)'!D23</f>
        <v>0</v>
      </c>
      <c r="E23" s="174">
        <f>'Q.1 (10.1.21 - 12.31.21)'!E23</f>
        <v>0</v>
      </c>
      <c r="F23" s="17">
        <v>0</v>
      </c>
      <c r="G23" s="12">
        <f>F23+'Q.1 (10.1.21 - 12.31.21)'!G23</f>
        <v>0</v>
      </c>
      <c r="H23" s="174">
        <f>'Q.1 (10.1.21 - 12.31.21)'!H23</f>
        <v>0</v>
      </c>
      <c r="I23" s="18">
        <v>0</v>
      </c>
      <c r="J23" s="13">
        <f>I23+'Q.1 (10.1.21 - 12.31.21)'!J23</f>
        <v>0</v>
      </c>
      <c r="K23" s="174">
        <f>'Q.1 (10.1.21 - 12.31.21)'!K23</f>
        <v>0</v>
      </c>
      <c r="L23" s="19">
        <v>0</v>
      </c>
      <c r="M23" s="14">
        <f>L23+'Q.1 (10.1.21 - 12.31.21)'!M23</f>
        <v>0</v>
      </c>
      <c r="N23" s="6">
        <f t="shared" si="6"/>
        <v>0</v>
      </c>
      <c r="O23" s="1">
        <f t="shared" si="4"/>
        <v>0</v>
      </c>
      <c r="P23" s="1">
        <f>O23+'Q.1 (10.1.21 - 12.31.21)'!P23</f>
        <v>0</v>
      </c>
      <c r="Q23" s="69">
        <f t="shared" si="5"/>
        <v>0</v>
      </c>
      <c r="R23" s="15" t="e">
        <f>P23/N23</f>
        <v>#DIV/0!</v>
      </c>
    </row>
    <row r="24" spans="1:18" s="4" customFormat="1" ht="18" customHeight="1" thickBot="1" x14ac:dyDescent="0.35">
      <c r="A24" s="56" t="s">
        <v>84</v>
      </c>
      <c r="B24" s="48">
        <f t="shared" ref="B24:P24" si="8">SUM(B14:B23)</f>
        <v>0</v>
      </c>
      <c r="C24" s="49">
        <f t="shared" si="8"/>
        <v>0</v>
      </c>
      <c r="D24" s="50">
        <f t="shared" si="8"/>
        <v>0</v>
      </c>
      <c r="E24" s="45">
        <f t="shared" si="8"/>
        <v>0</v>
      </c>
      <c r="F24" s="45">
        <f t="shared" si="8"/>
        <v>0</v>
      </c>
      <c r="G24" s="51">
        <f t="shared" si="8"/>
        <v>0</v>
      </c>
      <c r="H24" s="52">
        <f t="shared" si="8"/>
        <v>0</v>
      </c>
      <c r="I24" s="53">
        <f t="shared" si="8"/>
        <v>0</v>
      </c>
      <c r="J24" s="50">
        <f t="shared" si="8"/>
        <v>0</v>
      </c>
      <c r="K24" s="53">
        <f t="shared" si="8"/>
        <v>0</v>
      </c>
      <c r="L24" s="49">
        <f t="shared" si="8"/>
        <v>0</v>
      </c>
      <c r="M24" s="54">
        <f t="shared" si="8"/>
        <v>0</v>
      </c>
      <c r="N24" s="45">
        <f t="shared" si="8"/>
        <v>0</v>
      </c>
      <c r="O24" s="45">
        <f t="shared" si="8"/>
        <v>0</v>
      </c>
      <c r="P24" s="45">
        <f t="shared" si="8"/>
        <v>0</v>
      </c>
      <c r="Q24" s="53">
        <f>N24-P24</f>
        <v>0</v>
      </c>
      <c r="R24" s="57" t="e">
        <f>P24/N24</f>
        <v>#DIV/0!</v>
      </c>
    </row>
    <row r="25" spans="1:18" ht="18" customHeight="1" x14ac:dyDescent="0.3">
      <c r="A25" s="309" t="s">
        <v>92</v>
      </c>
      <c r="B25" s="309"/>
      <c r="C25" s="309"/>
      <c r="D25" s="309"/>
      <c r="E25" s="171"/>
      <c r="F25" s="171"/>
      <c r="G25" s="171"/>
      <c r="H25" s="171"/>
      <c r="I25" s="168"/>
      <c r="J25" s="168"/>
      <c r="K25" s="168"/>
      <c r="L25" s="310" t="s">
        <v>91</v>
      </c>
      <c r="M25" s="310"/>
      <c r="N25" s="310"/>
      <c r="O25" s="310"/>
      <c r="P25" s="310"/>
      <c r="Q25" s="310"/>
      <c r="R25" s="311"/>
    </row>
    <row r="26" spans="1:18" ht="18" customHeight="1" x14ac:dyDescent="0.3">
      <c r="A26" s="166"/>
      <c r="B26" s="175"/>
      <c r="C26" s="175"/>
      <c r="D26" s="175"/>
      <c r="E26" s="175"/>
      <c r="F26" s="175"/>
      <c r="G26" s="175"/>
      <c r="H26" s="176"/>
      <c r="I26" s="258"/>
      <c r="J26" s="258"/>
      <c r="K26" s="177"/>
      <c r="L26" s="271" t="s">
        <v>74</v>
      </c>
      <c r="M26" s="272"/>
      <c r="N26" s="178">
        <f>'Q.1 (10.1.21 - 12.31.21)'!N26</f>
        <v>0</v>
      </c>
      <c r="O26" s="152">
        <v>0</v>
      </c>
      <c r="P26" s="159">
        <f>O26+'Q.1 (10.1.21 - 12.31.21)'!P26</f>
        <v>0</v>
      </c>
      <c r="Q26" s="160">
        <f t="shared" ref="Q26:Q34" si="9">N26-P26</f>
        <v>0</v>
      </c>
      <c r="R26" s="153" t="e">
        <f t="shared" ref="R26:R36" si="10">P26/N26</f>
        <v>#DIV/0!</v>
      </c>
    </row>
    <row r="27" spans="1:18" ht="18" customHeight="1" x14ac:dyDescent="0.3">
      <c r="A27" s="166"/>
      <c r="B27" s="175"/>
      <c r="C27" s="175"/>
      <c r="D27" s="175"/>
      <c r="E27" s="175"/>
      <c r="F27" s="175"/>
      <c r="G27" s="175"/>
      <c r="H27" s="176"/>
      <c r="I27" s="216"/>
      <c r="J27" s="216"/>
      <c r="K27" s="175"/>
      <c r="L27" s="271" t="s">
        <v>86</v>
      </c>
      <c r="M27" s="272"/>
      <c r="N27" s="178">
        <f>'Q.1 (10.1.21 - 12.31.21)'!N27</f>
        <v>0</v>
      </c>
      <c r="O27" s="152">
        <v>0</v>
      </c>
      <c r="P27" s="159">
        <f>O27+'Q.1 (10.1.21 - 12.31.21)'!P27</f>
        <v>0</v>
      </c>
      <c r="Q27" s="160">
        <f t="shared" si="9"/>
        <v>0</v>
      </c>
      <c r="R27" s="15" t="e">
        <f t="shared" si="10"/>
        <v>#DIV/0!</v>
      </c>
    </row>
    <row r="28" spans="1:18" ht="18" customHeight="1" x14ac:dyDescent="0.3">
      <c r="A28" s="166"/>
      <c r="B28" s="175"/>
      <c r="C28" s="175"/>
      <c r="D28" s="175"/>
      <c r="E28" s="175"/>
      <c r="F28" s="175"/>
      <c r="G28" s="175"/>
      <c r="H28" s="176"/>
      <c r="I28" s="216"/>
      <c r="J28" s="216"/>
      <c r="K28" s="175"/>
      <c r="L28" s="271" t="s">
        <v>68</v>
      </c>
      <c r="M28" s="272"/>
      <c r="N28" s="178">
        <f>'Q.1 (10.1.21 - 12.31.21)'!N28</f>
        <v>0</v>
      </c>
      <c r="O28" s="152">
        <v>0</v>
      </c>
      <c r="P28" s="159">
        <f>O28+'Q.1 (10.1.21 - 12.31.21)'!P28</f>
        <v>0</v>
      </c>
      <c r="Q28" s="160">
        <f t="shared" si="9"/>
        <v>0</v>
      </c>
      <c r="R28" s="15" t="e">
        <f t="shared" si="10"/>
        <v>#DIV/0!</v>
      </c>
    </row>
    <row r="29" spans="1:18" ht="18" customHeight="1" x14ac:dyDescent="0.3">
      <c r="A29" s="166"/>
      <c r="B29" s="175"/>
      <c r="C29" s="175"/>
      <c r="D29" s="175"/>
      <c r="E29" s="175"/>
      <c r="F29" s="175"/>
      <c r="G29" s="175"/>
      <c r="H29" s="176"/>
      <c r="I29" s="216"/>
      <c r="J29" s="216"/>
      <c r="K29" s="175"/>
      <c r="L29" s="271" t="s">
        <v>69</v>
      </c>
      <c r="M29" s="272"/>
      <c r="N29" s="178">
        <f>'Q.1 (10.1.21 - 12.31.21)'!N29</f>
        <v>0</v>
      </c>
      <c r="O29" s="152">
        <v>0</v>
      </c>
      <c r="P29" s="159">
        <f>O29+'Q.1 (10.1.21 - 12.31.21)'!P29</f>
        <v>0</v>
      </c>
      <c r="Q29" s="160">
        <f t="shared" si="9"/>
        <v>0</v>
      </c>
      <c r="R29" s="15" t="e">
        <f t="shared" si="10"/>
        <v>#DIV/0!</v>
      </c>
    </row>
    <row r="30" spans="1:18" ht="18" customHeight="1" x14ac:dyDescent="0.3">
      <c r="A30" s="166"/>
      <c r="B30" s="175"/>
      <c r="C30" s="175"/>
      <c r="D30" s="175"/>
      <c r="E30" s="175"/>
      <c r="F30" s="175"/>
      <c r="G30" s="175"/>
      <c r="H30" s="176"/>
      <c r="I30" s="216"/>
      <c r="J30" s="216"/>
      <c r="K30" s="175"/>
      <c r="L30" s="271" t="s">
        <v>70</v>
      </c>
      <c r="M30" s="272"/>
      <c r="N30" s="178">
        <f>'Q.1 (10.1.21 - 12.31.21)'!N30</f>
        <v>0</v>
      </c>
      <c r="O30" s="152">
        <v>0</v>
      </c>
      <c r="P30" s="159">
        <f>O30+'Q.1 (10.1.21 - 12.31.21)'!P30</f>
        <v>0</v>
      </c>
      <c r="Q30" s="160">
        <f t="shared" si="9"/>
        <v>0</v>
      </c>
      <c r="R30" s="15" t="e">
        <f t="shared" si="10"/>
        <v>#DIV/0!</v>
      </c>
    </row>
    <row r="31" spans="1:18" ht="18" customHeight="1" x14ac:dyDescent="0.3">
      <c r="A31" s="166"/>
      <c r="B31" s="175"/>
      <c r="C31" s="175"/>
      <c r="D31" s="175"/>
      <c r="E31" s="175"/>
      <c r="F31" s="175"/>
      <c r="G31" s="175"/>
      <c r="H31" s="176"/>
      <c r="I31" s="216"/>
      <c r="J31" s="216"/>
      <c r="K31" s="175"/>
      <c r="L31" s="274" t="s">
        <v>76</v>
      </c>
      <c r="M31" s="275"/>
      <c r="N31" s="178">
        <f>'Q.1 (10.1.21 - 12.31.21)'!N31</f>
        <v>0</v>
      </c>
      <c r="O31" s="152">
        <v>0</v>
      </c>
      <c r="P31" s="159">
        <f>O31+'Q.1 (10.1.21 - 12.31.21)'!P31</f>
        <v>0</v>
      </c>
      <c r="Q31" s="160">
        <f t="shared" si="9"/>
        <v>0</v>
      </c>
      <c r="R31" s="15" t="e">
        <f t="shared" si="10"/>
        <v>#DIV/0!</v>
      </c>
    </row>
    <row r="32" spans="1:18" ht="18" customHeight="1" x14ac:dyDescent="0.3">
      <c r="A32" s="166"/>
      <c r="B32" s="175"/>
      <c r="C32" s="175"/>
      <c r="D32" s="175"/>
      <c r="E32" s="175"/>
      <c r="F32" s="175"/>
      <c r="G32" s="175"/>
      <c r="H32" s="176"/>
      <c r="I32" s="216"/>
      <c r="J32" s="216"/>
      <c r="K32" s="175"/>
      <c r="L32" s="271" t="s">
        <v>71</v>
      </c>
      <c r="M32" s="272"/>
      <c r="N32" s="178">
        <f>'Q.1 (10.1.21 - 12.31.21)'!N32</f>
        <v>0</v>
      </c>
      <c r="O32" s="152">
        <v>0</v>
      </c>
      <c r="P32" s="159">
        <f>O32+'Q.1 (10.1.21 - 12.31.21)'!P32</f>
        <v>0</v>
      </c>
      <c r="Q32" s="160">
        <f t="shared" si="9"/>
        <v>0</v>
      </c>
      <c r="R32" s="15" t="e">
        <f t="shared" si="10"/>
        <v>#DIV/0!</v>
      </c>
    </row>
    <row r="33" spans="1:18" ht="18" customHeight="1" x14ac:dyDescent="0.3">
      <c r="A33" s="166"/>
      <c r="B33" s="175"/>
      <c r="C33" s="175"/>
      <c r="D33" s="175"/>
      <c r="E33" s="175"/>
      <c r="F33" s="175"/>
      <c r="G33" s="175"/>
      <c r="H33" s="176"/>
      <c r="I33" s="216"/>
      <c r="J33" s="216"/>
      <c r="K33" s="175"/>
      <c r="L33" s="271" t="s">
        <v>72</v>
      </c>
      <c r="M33" s="272"/>
      <c r="N33" s="178">
        <f>'Q.1 (10.1.21 - 12.31.21)'!N33</f>
        <v>0</v>
      </c>
      <c r="O33" s="152">
        <v>0</v>
      </c>
      <c r="P33" s="159">
        <f>O33+'Q.1 (10.1.21 - 12.31.21)'!P33</f>
        <v>0</v>
      </c>
      <c r="Q33" s="160">
        <f t="shared" si="9"/>
        <v>0</v>
      </c>
      <c r="R33" s="15" t="e">
        <f t="shared" si="10"/>
        <v>#DIV/0!</v>
      </c>
    </row>
    <row r="34" spans="1:18" ht="18" customHeight="1" x14ac:dyDescent="0.3">
      <c r="A34" s="166"/>
      <c r="B34" s="175"/>
      <c r="C34" s="175"/>
      <c r="D34" s="175"/>
      <c r="E34" s="175"/>
      <c r="F34" s="175"/>
      <c r="G34" s="175"/>
      <c r="H34" s="176"/>
      <c r="I34" s="216"/>
      <c r="J34" s="216"/>
      <c r="K34" s="175"/>
      <c r="L34" s="179" t="s">
        <v>73</v>
      </c>
      <c r="M34" s="180"/>
      <c r="N34" s="178">
        <f>'Q.1 (10.1.21 - 12.31.21)'!N34</f>
        <v>0</v>
      </c>
      <c r="O34" s="152">
        <v>0</v>
      </c>
      <c r="P34" s="159">
        <f>O34+'Q.1 (10.1.21 - 12.31.21)'!P34</f>
        <v>0</v>
      </c>
      <c r="Q34" s="160">
        <f t="shared" si="9"/>
        <v>0</v>
      </c>
      <c r="R34" s="15" t="e">
        <f t="shared" si="10"/>
        <v>#DIV/0!</v>
      </c>
    </row>
    <row r="35" spans="1:18" ht="18" customHeight="1" x14ac:dyDescent="0.3">
      <c r="A35" s="166"/>
      <c r="B35" s="175"/>
      <c r="C35" s="175"/>
      <c r="D35" s="175"/>
      <c r="E35" s="175"/>
      <c r="F35" s="175"/>
      <c r="G35" s="175"/>
      <c r="H35" s="176"/>
      <c r="I35" s="273"/>
      <c r="J35" s="273"/>
      <c r="K35" s="175"/>
      <c r="L35" s="271" t="s">
        <v>22</v>
      </c>
      <c r="M35" s="272"/>
      <c r="N35" s="178">
        <f>'Q.1 (10.1.21 - 12.31.21)'!N35</f>
        <v>0</v>
      </c>
      <c r="O35" s="152">
        <v>0</v>
      </c>
      <c r="P35" s="159">
        <f>O35+'Q.1 (10.1.21 - 12.31.21)'!P35</f>
        <v>0</v>
      </c>
      <c r="Q35" s="159">
        <f>N35-P35</f>
        <v>0</v>
      </c>
      <c r="R35" s="15" t="e">
        <f t="shared" si="10"/>
        <v>#DIV/0!</v>
      </c>
    </row>
    <row r="36" spans="1:18" ht="18" customHeight="1" x14ac:dyDescent="0.3">
      <c r="A36" s="166"/>
      <c r="B36" s="175"/>
      <c r="C36" s="175"/>
      <c r="D36" s="175"/>
      <c r="E36" s="175"/>
      <c r="F36" s="175"/>
      <c r="G36" s="175"/>
      <c r="H36" s="176"/>
      <c r="I36" s="216"/>
      <c r="J36" s="216"/>
      <c r="K36" s="175"/>
      <c r="L36" s="276" t="s">
        <v>7</v>
      </c>
      <c r="M36" s="277"/>
      <c r="N36" s="161">
        <f>SUM(N26:N35)</f>
        <v>0</v>
      </c>
      <c r="O36" s="161">
        <f t="shared" ref="O36:P36" si="11">SUM(O26:O35)</f>
        <v>0</v>
      </c>
      <c r="P36" s="161">
        <f t="shared" si="11"/>
        <v>0</v>
      </c>
      <c r="Q36" s="161">
        <f>N36-P36</f>
        <v>0</v>
      </c>
      <c r="R36" s="169" t="e">
        <f t="shared" si="10"/>
        <v>#DIV/0!</v>
      </c>
    </row>
    <row r="37" spans="1:18" ht="18" customHeight="1" thickBot="1" x14ac:dyDescent="0.35">
      <c r="A37" s="150"/>
      <c r="B37" s="181"/>
      <c r="C37" s="181"/>
      <c r="D37" s="181"/>
      <c r="E37" s="181"/>
      <c r="F37" s="181"/>
      <c r="G37" s="181"/>
      <c r="H37" s="182"/>
      <c r="I37" s="183"/>
      <c r="J37" s="183"/>
      <c r="K37" s="181"/>
      <c r="L37" s="184"/>
      <c r="M37" s="184"/>
      <c r="N37" s="162"/>
      <c r="O37" s="162"/>
      <c r="P37" s="162"/>
      <c r="Q37" s="162"/>
      <c r="R37" s="163"/>
    </row>
    <row r="38" spans="1:18" ht="16.8" customHeight="1" thickTop="1" x14ac:dyDescent="0.3">
      <c r="A38" s="164"/>
      <c r="B38" s="210" t="s">
        <v>87</v>
      </c>
      <c r="C38" s="211"/>
      <c r="D38" s="212"/>
      <c r="E38" s="217" t="s">
        <v>2</v>
      </c>
      <c r="F38" s="218"/>
      <c r="G38" s="219"/>
      <c r="H38" s="224" t="s">
        <v>3</v>
      </c>
      <c r="I38" s="225"/>
      <c r="J38" s="226"/>
      <c r="K38" s="196" t="s">
        <v>39</v>
      </c>
      <c r="L38" s="197"/>
      <c r="M38" s="198"/>
      <c r="N38" s="199" t="s">
        <v>90</v>
      </c>
      <c r="O38" s="200"/>
      <c r="P38" s="200"/>
      <c r="Q38" s="200"/>
      <c r="R38" s="201"/>
    </row>
    <row r="39" spans="1:18" ht="16.8" customHeight="1" x14ac:dyDescent="0.3">
      <c r="A39" s="154"/>
      <c r="B39" s="213" t="s">
        <v>88</v>
      </c>
      <c r="C39" s="214" t="s">
        <v>0</v>
      </c>
      <c r="D39" s="215" t="s">
        <v>1</v>
      </c>
      <c r="E39" s="220" t="s">
        <v>88</v>
      </c>
      <c r="F39" s="221" t="s">
        <v>0</v>
      </c>
      <c r="G39" s="222" t="s">
        <v>1</v>
      </c>
      <c r="H39" s="227" t="s">
        <v>88</v>
      </c>
      <c r="I39" s="228" t="s">
        <v>0</v>
      </c>
      <c r="J39" s="229" t="s">
        <v>1</v>
      </c>
      <c r="K39" s="208" t="s">
        <v>88</v>
      </c>
      <c r="L39" s="209" t="s">
        <v>0</v>
      </c>
      <c r="M39" s="209" t="s">
        <v>1</v>
      </c>
      <c r="N39" s="202" t="s">
        <v>88</v>
      </c>
      <c r="O39" s="204" t="s">
        <v>0</v>
      </c>
      <c r="P39" s="204" t="s">
        <v>1</v>
      </c>
      <c r="Q39" s="204" t="s">
        <v>23</v>
      </c>
      <c r="R39" s="206" t="s">
        <v>5</v>
      </c>
    </row>
    <row r="40" spans="1:18" s="4" customFormat="1" ht="18" customHeight="1" thickBot="1" x14ac:dyDescent="0.35">
      <c r="A40" s="155"/>
      <c r="B40" s="213"/>
      <c r="C40" s="214"/>
      <c r="D40" s="215"/>
      <c r="E40" s="220"/>
      <c r="F40" s="221"/>
      <c r="G40" s="223"/>
      <c r="H40" s="227"/>
      <c r="I40" s="228"/>
      <c r="J40" s="229"/>
      <c r="K40" s="208"/>
      <c r="L40" s="209"/>
      <c r="M40" s="209"/>
      <c r="N40" s="203"/>
      <c r="O40" s="205"/>
      <c r="P40" s="205"/>
      <c r="Q40" s="205"/>
      <c r="R40" s="207"/>
    </row>
    <row r="41" spans="1:18" s="5" customFormat="1" ht="33" customHeight="1" thickBot="1" x14ac:dyDescent="0.4">
      <c r="A41" s="165" t="s">
        <v>8</v>
      </c>
      <c r="B41" s="142">
        <f t="shared" ref="B41:M41" si="12">B12+B24</f>
        <v>0</v>
      </c>
      <c r="C41" s="143">
        <f t="shared" si="12"/>
        <v>0</v>
      </c>
      <c r="D41" s="144">
        <f t="shared" si="12"/>
        <v>0</v>
      </c>
      <c r="E41" s="158">
        <f t="shared" si="12"/>
        <v>0</v>
      </c>
      <c r="F41" s="156">
        <f t="shared" si="12"/>
        <v>0</v>
      </c>
      <c r="G41" s="157">
        <f t="shared" si="12"/>
        <v>0</v>
      </c>
      <c r="H41" s="158">
        <f t="shared" si="12"/>
        <v>0</v>
      </c>
      <c r="I41" s="143">
        <f t="shared" si="12"/>
        <v>0</v>
      </c>
      <c r="J41" s="144">
        <f t="shared" si="12"/>
        <v>0</v>
      </c>
      <c r="K41" s="145">
        <f t="shared" si="12"/>
        <v>0</v>
      </c>
      <c r="L41" s="143">
        <f t="shared" si="12"/>
        <v>0</v>
      </c>
      <c r="M41" s="143">
        <f t="shared" si="12"/>
        <v>0</v>
      </c>
      <c r="N41" s="58">
        <f>N12+N24+N36</f>
        <v>0</v>
      </c>
      <c r="O41" s="58">
        <f>O12+O24+O36</f>
        <v>0</v>
      </c>
      <c r="P41" s="59">
        <f>P12+P24+P36</f>
        <v>0</v>
      </c>
      <c r="Q41" s="59">
        <f>N41-P41</f>
        <v>0</v>
      </c>
      <c r="R41" s="60" t="e">
        <f>P41/N41</f>
        <v>#DIV/0!</v>
      </c>
    </row>
    <row r="42" spans="1:18" ht="16.8" thickTop="1" thickBot="1" x14ac:dyDescent="0.35">
      <c r="A42" s="149" t="s">
        <v>19</v>
      </c>
    </row>
    <row r="43" spans="1:18" ht="22.65" customHeight="1" thickBot="1" x14ac:dyDescent="0.4">
      <c r="A43" s="230" t="s">
        <v>18</v>
      </c>
      <c r="B43" s="300" t="s">
        <v>24</v>
      </c>
      <c r="C43" s="300"/>
      <c r="D43" s="300"/>
      <c r="E43" s="300"/>
      <c r="F43" s="301" t="s">
        <v>11</v>
      </c>
      <c r="H43" s="259" t="s">
        <v>18</v>
      </c>
      <c r="I43" s="260"/>
      <c r="J43" s="326" t="s">
        <v>57</v>
      </c>
      <c r="K43" s="326"/>
      <c r="L43" s="326"/>
      <c r="M43" s="326"/>
      <c r="N43" s="301" t="s">
        <v>11</v>
      </c>
    </row>
    <row r="44" spans="1:18" ht="14.4" customHeight="1" x14ac:dyDescent="0.3">
      <c r="A44" s="231"/>
      <c r="B44" s="237" t="s">
        <v>12</v>
      </c>
      <c r="C44" s="238"/>
      <c r="D44" s="237" t="s">
        <v>13</v>
      </c>
      <c r="E44" s="237"/>
      <c r="F44" s="302"/>
      <c r="H44" s="261"/>
      <c r="I44" s="262"/>
      <c r="J44" s="266" t="s">
        <v>55</v>
      </c>
      <c r="K44" s="238"/>
      <c r="L44" s="268" t="s">
        <v>13</v>
      </c>
      <c r="M44" s="268"/>
      <c r="N44" s="302"/>
    </row>
    <row r="45" spans="1:18" ht="7.95" customHeight="1" thickBot="1" x14ac:dyDescent="0.35">
      <c r="A45" s="231"/>
      <c r="B45" s="239"/>
      <c r="C45" s="240"/>
      <c r="D45" s="239"/>
      <c r="E45" s="239"/>
      <c r="F45" s="302"/>
      <c r="H45" s="261"/>
      <c r="I45" s="262"/>
      <c r="J45" s="267"/>
      <c r="K45" s="240"/>
      <c r="L45" s="268"/>
      <c r="M45" s="268"/>
      <c r="N45" s="302"/>
    </row>
    <row r="46" spans="1:18" ht="16.2" thickBot="1" x14ac:dyDescent="0.35">
      <c r="A46" s="232"/>
      <c r="B46" s="26" t="s">
        <v>14</v>
      </c>
      <c r="C46" s="101" t="s">
        <v>15</v>
      </c>
      <c r="D46" s="26" t="s">
        <v>14</v>
      </c>
      <c r="E46" s="27" t="s">
        <v>15</v>
      </c>
      <c r="F46" s="303"/>
      <c r="H46" s="263"/>
      <c r="I46" s="264"/>
      <c r="J46" s="116" t="s">
        <v>14</v>
      </c>
      <c r="K46" s="101" t="s">
        <v>15</v>
      </c>
      <c r="L46" s="118" t="s">
        <v>14</v>
      </c>
      <c r="M46" s="131" t="s">
        <v>15</v>
      </c>
      <c r="N46" s="303"/>
    </row>
    <row r="47" spans="1:18" ht="16.8" customHeight="1" x14ac:dyDescent="0.3">
      <c r="A47" s="109" t="s">
        <v>16</v>
      </c>
      <c r="B47" s="114">
        <f>'Q.1 (10.1.21 - 12.31.21)'!B47</f>
        <v>0</v>
      </c>
      <c r="C47" s="114">
        <f>'Q.1 (10.1.21 - 12.31.21)'!C47</f>
        <v>0</v>
      </c>
      <c r="D47" s="114">
        <f>'Q.1 (10.1.21 - 12.31.21)'!D47</f>
        <v>0</v>
      </c>
      <c r="E47" s="114">
        <f>'Q.1 (10.1.21 - 12.31.21)'!E47</f>
        <v>0</v>
      </c>
      <c r="F47" s="127">
        <f>SUM(B47:E47)</f>
        <v>0</v>
      </c>
      <c r="H47" s="245" t="s">
        <v>30</v>
      </c>
      <c r="I47" s="246"/>
      <c r="J47" s="78">
        <v>0</v>
      </c>
      <c r="K47" s="117">
        <v>0</v>
      </c>
      <c r="L47" s="124">
        <v>0</v>
      </c>
      <c r="M47" s="136">
        <v>0</v>
      </c>
      <c r="N47" s="137">
        <f>SUM(J47:M47)</f>
        <v>0</v>
      </c>
    </row>
    <row r="48" spans="1:18" ht="16.8" customHeight="1" thickBot="1" x14ac:dyDescent="0.35">
      <c r="A48" s="24" t="s">
        <v>30</v>
      </c>
      <c r="B48" s="64">
        <v>0</v>
      </c>
      <c r="C48" s="103">
        <v>0</v>
      </c>
      <c r="D48" s="64">
        <v>0</v>
      </c>
      <c r="E48" s="65">
        <v>0</v>
      </c>
      <c r="F48" s="120">
        <f>SUM(B48:E48)</f>
        <v>0</v>
      </c>
      <c r="H48" s="247" t="s">
        <v>41</v>
      </c>
      <c r="I48" s="248"/>
      <c r="J48" s="79">
        <f>J47+'Q.1 (10.1.21 - 12.31.21)'!J47</f>
        <v>0</v>
      </c>
      <c r="K48" s="79">
        <f>K47+'Q.1 (10.1.21 - 12.31.21)'!K47</f>
        <v>0</v>
      </c>
      <c r="L48" s="79">
        <f>L47+'Q.1 (10.1.21 - 12.31.21)'!L47</f>
        <v>0</v>
      </c>
      <c r="M48" s="79">
        <f>M47+'Q.1 (10.1.21 - 12.31.21)'!M47</f>
        <v>0</v>
      </c>
      <c r="N48" s="80">
        <f>SUM(J48:M48)</f>
        <v>0</v>
      </c>
    </row>
    <row r="49" spans="1:14" ht="16.8" customHeight="1" x14ac:dyDescent="0.3">
      <c r="A49" s="24" t="s">
        <v>41</v>
      </c>
      <c r="B49" s="102">
        <f>B48+'Q.1 (10.1.21 - 12.31.21)'!B49</f>
        <v>0</v>
      </c>
      <c r="C49" s="102">
        <f>C48+'Q.1 (10.1.21 - 12.31.21)'!C49</f>
        <v>0</v>
      </c>
      <c r="D49" s="102">
        <f>D48+'Q.1 (10.1.21 - 12.31.21)'!D49</f>
        <v>0</v>
      </c>
      <c r="E49" s="102">
        <f>E48+'Q.1 (10.1.21 - 12.31.21)'!E49</f>
        <v>0</v>
      </c>
      <c r="F49" s="128">
        <f>SUM(B49:E49)</f>
        <v>0</v>
      </c>
    </row>
    <row r="50" spans="1:14" ht="16.2" thickBot="1" x14ac:dyDescent="0.35">
      <c r="A50" s="25" t="s">
        <v>17</v>
      </c>
      <c r="B50" s="100" t="e">
        <f>B49/B47</f>
        <v>#DIV/0!</v>
      </c>
      <c r="C50" s="105" t="e">
        <f>C49/C47</f>
        <v>#DIV/0!</v>
      </c>
      <c r="D50" s="100" t="e">
        <f>D49/D47</f>
        <v>#DIV/0!</v>
      </c>
      <c r="E50" s="126" t="e">
        <f>E49/E47</f>
        <v>#DIV/0!</v>
      </c>
      <c r="F50" s="129" t="e">
        <f>F49/F47</f>
        <v>#DIV/0!</v>
      </c>
      <c r="H50" s="75"/>
      <c r="I50" s="76"/>
      <c r="J50" s="76"/>
      <c r="K50" s="76"/>
      <c r="L50" s="76"/>
      <c r="M50" s="76"/>
    </row>
    <row r="51" spans="1:14" ht="16.2" thickBot="1" x14ac:dyDescent="0.35">
      <c r="H51" s="170" t="s">
        <v>40</v>
      </c>
    </row>
    <row r="52" spans="1:14" ht="22.65" customHeight="1" thickBot="1" x14ac:dyDescent="0.4">
      <c r="A52" s="230" t="s">
        <v>18</v>
      </c>
      <c r="B52" s="304" t="s">
        <v>27</v>
      </c>
      <c r="C52" s="304"/>
      <c r="D52" s="304"/>
      <c r="E52" s="304"/>
      <c r="F52" s="305" t="s">
        <v>11</v>
      </c>
      <c r="H52" s="259" t="s">
        <v>18</v>
      </c>
      <c r="I52" s="260"/>
      <c r="J52" s="314" t="s">
        <v>56</v>
      </c>
      <c r="K52" s="304"/>
      <c r="L52" s="304"/>
      <c r="M52" s="315"/>
      <c r="N52" s="319" t="s">
        <v>11</v>
      </c>
    </row>
    <row r="53" spans="1:14" ht="14.4" customHeight="1" x14ac:dyDescent="0.3">
      <c r="A53" s="231"/>
      <c r="B53" s="237" t="s">
        <v>12</v>
      </c>
      <c r="C53" s="238"/>
      <c r="D53" s="237" t="s">
        <v>13</v>
      </c>
      <c r="E53" s="237"/>
      <c r="F53" s="306"/>
      <c r="H53" s="261"/>
      <c r="I53" s="262"/>
      <c r="J53" s="266" t="s">
        <v>55</v>
      </c>
      <c r="K53" s="238"/>
      <c r="L53" s="268" t="s">
        <v>13</v>
      </c>
      <c r="M53" s="316"/>
      <c r="N53" s="320"/>
    </row>
    <row r="54" spans="1:14" ht="7.95" customHeight="1" thickBot="1" x14ac:dyDescent="0.35">
      <c r="A54" s="231"/>
      <c r="B54" s="239"/>
      <c r="C54" s="240"/>
      <c r="D54" s="239"/>
      <c r="E54" s="239"/>
      <c r="F54" s="306"/>
      <c r="H54" s="261"/>
      <c r="I54" s="262"/>
      <c r="J54" s="267"/>
      <c r="K54" s="240"/>
      <c r="L54" s="268"/>
      <c r="M54" s="316"/>
      <c r="N54" s="320"/>
    </row>
    <row r="55" spans="1:14" ht="16.2" thickBot="1" x14ac:dyDescent="0.35">
      <c r="A55" s="232"/>
      <c r="B55" s="26" t="s">
        <v>14</v>
      </c>
      <c r="C55" s="101" t="s">
        <v>15</v>
      </c>
      <c r="D55" s="26" t="s">
        <v>14</v>
      </c>
      <c r="E55" s="27" t="s">
        <v>15</v>
      </c>
      <c r="F55" s="307"/>
      <c r="H55" s="312"/>
      <c r="I55" s="313"/>
      <c r="J55" s="116" t="s">
        <v>14</v>
      </c>
      <c r="K55" s="101" t="s">
        <v>15</v>
      </c>
      <c r="L55" s="118" t="s">
        <v>14</v>
      </c>
      <c r="M55" s="131" t="s">
        <v>15</v>
      </c>
      <c r="N55" s="321"/>
    </row>
    <row r="56" spans="1:14" ht="16.8" customHeight="1" thickTop="1" x14ac:dyDescent="0.3">
      <c r="A56" s="23" t="s">
        <v>16</v>
      </c>
      <c r="B56" s="114">
        <f>'Q.1 (10.1.21 - 12.31.21)'!B56</f>
        <v>0</v>
      </c>
      <c r="C56" s="114">
        <f>'Q.1 (10.1.21 - 12.31.21)'!C56</f>
        <v>0</v>
      </c>
      <c r="D56" s="114">
        <f>'Q.1 (10.1.21 - 12.31.21)'!D56</f>
        <v>0</v>
      </c>
      <c r="E56" s="114">
        <f>'Q.1 (10.1.21 - 12.31.21)'!E56</f>
        <v>0</v>
      </c>
      <c r="F56" s="119">
        <f>SUM(B56:E56)</f>
        <v>0</v>
      </c>
      <c r="H56" s="317" t="s">
        <v>30</v>
      </c>
      <c r="I56" s="318"/>
      <c r="J56" s="77">
        <v>0</v>
      </c>
      <c r="K56" s="117">
        <v>0</v>
      </c>
      <c r="L56" s="77">
        <v>0</v>
      </c>
      <c r="M56" s="139">
        <v>0</v>
      </c>
      <c r="N56" s="127">
        <f t="shared" ref="N56:N57" si="13">SUM(J56:M56)</f>
        <v>0</v>
      </c>
    </row>
    <row r="57" spans="1:14" ht="16.8" customHeight="1" thickBot="1" x14ac:dyDescent="0.35">
      <c r="A57" s="24" t="s">
        <v>30</v>
      </c>
      <c r="B57" s="63">
        <v>0</v>
      </c>
      <c r="C57" s="103">
        <v>0</v>
      </c>
      <c r="D57" s="63">
        <v>0</v>
      </c>
      <c r="E57" s="110">
        <v>0</v>
      </c>
      <c r="F57" s="120">
        <f>SUM(B57:E57)</f>
        <v>0</v>
      </c>
      <c r="H57" s="247" t="s">
        <v>41</v>
      </c>
      <c r="I57" s="248"/>
      <c r="J57" s="79">
        <f>J56+'Q.1 (10.1.21 - 12.31.21)'!J56</f>
        <v>0</v>
      </c>
      <c r="K57" s="79">
        <f>K56+'Q.1 (10.1.21 - 12.31.21)'!K56</f>
        <v>0</v>
      </c>
      <c r="L57" s="79">
        <f>L56+'Q.1 (10.1.21 - 12.31.21)'!L56</f>
        <v>0</v>
      </c>
      <c r="M57" s="79">
        <f>M56+'Q.1 (10.1.21 - 12.31.21)'!M56</f>
        <v>0</v>
      </c>
      <c r="N57" s="138">
        <f t="shared" si="13"/>
        <v>0</v>
      </c>
    </row>
    <row r="58" spans="1:14" ht="16.8" customHeight="1" thickBot="1" x14ac:dyDescent="0.35">
      <c r="A58" s="24" t="s">
        <v>41</v>
      </c>
      <c r="B58" s="102">
        <f>B57+'Q.1 (10.1.21 - 12.31.21)'!B58</f>
        <v>0</v>
      </c>
      <c r="C58" s="102">
        <f>C57+'Q.1 (10.1.21 - 12.31.21)'!C58</f>
        <v>0</v>
      </c>
      <c r="D58" s="102">
        <f>D57+'Q.1 (10.1.21 - 12.31.21)'!D58</f>
        <v>0</v>
      </c>
      <c r="E58" s="102">
        <f>E57+'Q.1 (10.1.21 - 12.31.21)'!E58</f>
        <v>0</v>
      </c>
      <c r="F58" s="80">
        <f>SUM(B58:E58)</f>
        <v>0</v>
      </c>
      <c r="H58" s="75"/>
      <c r="I58" s="99"/>
      <c r="J58" s="99"/>
      <c r="K58" s="99"/>
      <c r="L58" s="99"/>
      <c r="M58" s="99"/>
    </row>
    <row r="59" spans="1:14" ht="16.8" customHeight="1" thickBot="1" x14ac:dyDescent="0.35">
      <c r="A59" s="25" t="s">
        <v>17</v>
      </c>
      <c r="B59" s="55" t="e">
        <f>B58/B56</f>
        <v>#DIV/0!</v>
      </c>
      <c r="C59" s="108" t="e">
        <f>C58/C56</f>
        <v>#DIV/0!</v>
      </c>
      <c r="D59" s="107" t="e">
        <f>D58/D56</f>
        <v>#DIV/0!</v>
      </c>
      <c r="E59" s="55" t="e">
        <f>E58/E56</f>
        <v>#DIV/0!</v>
      </c>
      <c r="F59" s="108" t="e">
        <f>F58/F56</f>
        <v>#DIV/0!</v>
      </c>
    </row>
    <row r="60" spans="1:14" ht="16.2" thickBot="1" x14ac:dyDescent="0.35">
      <c r="H60" s="170" t="s">
        <v>93</v>
      </c>
      <c r="I60" s="170"/>
      <c r="J60" s="170"/>
      <c r="K60" s="146"/>
      <c r="L60" s="146"/>
      <c r="M60" s="147"/>
    </row>
    <row r="61" spans="1:14" ht="22.65" customHeight="1" thickBot="1" x14ac:dyDescent="0.4">
      <c r="A61" s="230" t="s">
        <v>18</v>
      </c>
      <c r="B61" s="327" t="s">
        <v>25</v>
      </c>
      <c r="C61" s="327"/>
      <c r="D61" s="327"/>
      <c r="E61" s="327"/>
      <c r="F61" s="278" t="s">
        <v>11</v>
      </c>
      <c r="H61" s="259" t="s">
        <v>18</v>
      </c>
      <c r="I61" s="260"/>
      <c r="J61" s="322" t="s">
        <v>81</v>
      </c>
      <c r="K61" s="322"/>
      <c r="L61" s="322"/>
      <c r="M61" s="322"/>
      <c r="N61" s="323" t="s">
        <v>11</v>
      </c>
    </row>
    <row r="62" spans="1:14" ht="14.4" customHeight="1" x14ac:dyDescent="0.3">
      <c r="A62" s="231"/>
      <c r="B62" s="237" t="s">
        <v>12</v>
      </c>
      <c r="C62" s="238"/>
      <c r="D62" s="237" t="s">
        <v>13</v>
      </c>
      <c r="E62" s="237"/>
      <c r="F62" s="279"/>
      <c r="H62" s="261"/>
      <c r="I62" s="262"/>
      <c r="J62" s="266" t="s">
        <v>55</v>
      </c>
      <c r="K62" s="238"/>
      <c r="L62" s="268" t="s">
        <v>13</v>
      </c>
      <c r="M62" s="268"/>
      <c r="N62" s="324"/>
    </row>
    <row r="63" spans="1:14" ht="7.95" customHeight="1" thickBot="1" x14ac:dyDescent="0.35">
      <c r="A63" s="231"/>
      <c r="B63" s="239"/>
      <c r="C63" s="240"/>
      <c r="D63" s="239"/>
      <c r="E63" s="239"/>
      <c r="F63" s="279"/>
      <c r="H63" s="261"/>
      <c r="I63" s="262"/>
      <c r="J63" s="267"/>
      <c r="K63" s="240"/>
      <c r="L63" s="268"/>
      <c r="M63" s="268"/>
      <c r="N63" s="324"/>
    </row>
    <row r="64" spans="1:14" ht="16.2" thickBot="1" x14ac:dyDescent="0.35">
      <c r="A64" s="232"/>
      <c r="B64" s="26" t="s">
        <v>14</v>
      </c>
      <c r="C64" s="101" t="s">
        <v>15</v>
      </c>
      <c r="D64" s="26" t="s">
        <v>14</v>
      </c>
      <c r="E64" s="27" t="s">
        <v>15</v>
      </c>
      <c r="F64" s="280"/>
      <c r="H64" s="263"/>
      <c r="I64" s="264"/>
      <c r="J64" s="116" t="s">
        <v>14</v>
      </c>
      <c r="K64" s="101" t="s">
        <v>15</v>
      </c>
      <c r="L64" s="97" t="s">
        <v>14</v>
      </c>
      <c r="M64" s="130" t="s">
        <v>15</v>
      </c>
      <c r="N64" s="325"/>
    </row>
    <row r="65" spans="1:14" ht="16.8" customHeight="1" x14ac:dyDescent="0.3">
      <c r="A65" s="23" t="s">
        <v>16</v>
      </c>
      <c r="B65" s="114">
        <f>'Q.1 (10.1.21 - 12.31.21)'!B65</f>
        <v>0</v>
      </c>
      <c r="C65" s="114">
        <f>'Q.1 (10.1.21 - 12.31.21)'!C65</f>
        <v>0</v>
      </c>
      <c r="D65" s="114">
        <f>'Q.1 (10.1.21 - 12.31.21)'!D65</f>
        <v>0</v>
      </c>
      <c r="E65" s="114">
        <f>'Q.1 (10.1.21 - 12.31.21)'!E65</f>
        <v>0</v>
      </c>
      <c r="F65" s="119">
        <f>SUM(B65:E65)</f>
        <v>0</v>
      </c>
      <c r="H65" s="245" t="s">
        <v>30</v>
      </c>
      <c r="I65" s="246"/>
      <c r="J65" s="78">
        <v>0</v>
      </c>
      <c r="K65" s="78">
        <v>0</v>
      </c>
      <c r="L65" s="78">
        <v>0</v>
      </c>
      <c r="M65" s="78">
        <v>0</v>
      </c>
      <c r="N65" s="137">
        <f>SUM(J65:M65)</f>
        <v>0</v>
      </c>
    </row>
    <row r="66" spans="1:14" ht="16.8" customHeight="1" thickBot="1" x14ac:dyDescent="0.35">
      <c r="A66" s="24" t="s">
        <v>30</v>
      </c>
      <c r="B66" s="63">
        <v>0</v>
      </c>
      <c r="C66" s="103">
        <v>0</v>
      </c>
      <c r="D66" s="63">
        <v>0</v>
      </c>
      <c r="E66" s="110">
        <v>0</v>
      </c>
      <c r="F66" s="120">
        <f>SUM(B66:E66)</f>
        <v>0</v>
      </c>
      <c r="H66" s="247" t="s">
        <v>41</v>
      </c>
      <c r="I66" s="248"/>
      <c r="J66" s="79">
        <f>J65+'Q.1 (10.1.21 - 12.31.21)'!J65</f>
        <v>0</v>
      </c>
      <c r="K66" s="79">
        <f>K65+'Q.1 (10.1.21 - 12.31.21)'!K65</f>
        <v>0</v>
      </c>
      <c r="L66" s="79">
        <f>L65+'Q.1 (10.1.21 - 12.31.21)'!L65</f>
        <v>0</v>
      </c>
      <c r="M66" s="79">
        <f>M65+'Q.1 (10.1.21 - 12.31.21)'!M65</f>
        <v>0</v>
      </c>
      <c r="N66" s="80">
        <f>SUM(J66:M66)</f>
        <v>0</v>
      </c>
    </row>
    <row r="67" spans="1:14" ht="16.8" customHeight="1" thickBot="1" x14ac:dyDescent="0.35">
      <c r="A67" s="24" t="s">
        <v>41</v>
      </c>
      <c r="B67" s="102">
        <f>B66+'Q.1 (10.1.21 - 12.31.21)'!B67</f>
        <v>0</v>
      </c>
      <c r="C67" s="102">
        <f>C66+'Q.1 (10.1.21 - 12.31.21)'!C67</f>
        <v>0</v>
      </c>
      <c r="D67" s="102">
        <f>D66+'Q.1 (10.1.21 - 12.31.21)'!D67</f>
        <v>0</v>
      </c>
      <c r="E67" s="102">
        <f>E66+'Q.1 (10.1.21 - 12.31.21)'!E67</f>
        <v>0</v>
      </c>
      <c r="F67" s="128">
        <f>SUM(B67:E67)</f>
        <v>0</v>
      </c>
      <c r="H67" s="75"/>
      <c r="I67" s="99"/>
      <c r="J67" s="99"/>
      <c r="K67" s="99"/>
      <c r="L67" s="99"/>
      <c r="M67" s="99"/>
    </row>
    <row r="68" spans="1:14" ht="16.8" customHeight="1" thickBot="1" x14ac:dyDescent="0.35">
      <c r="A68" s="25" t="s">
        <v>17</v>
      </c>
      <c r="B68" s="55" t="e">
        <f>B67/B65</f>
        <v>#DIV/0!</v>
      </c>
      <c r="C68" s="135" t="e">
        <f>C67/C65</f>
        <v>#DIV/0!</v>
      </c>
      <c r="D68" s="55" t="e">
        <f>D67/D65</f>
        <v>#DIV/0!</v>
      </c>
      <c r="E68" s="135" t="e">
        <f>E67/E65</f>
        <v>#DIV/0!</v>
      </c>
      <c r="F68" s="134" t="e">
        <f>F67/F65</f>
        <v>#DIV/0!</v>
      </c>
      <c r="H68" s="141"/>
      <c r="I68" s="141"/>
      <c r="J68" s="141"/>
      <c r="K68" s="141"/>
      <c r="L68" s="141"/>
      <c r="M68" s="141"/>
    </row>
    <row r="69" spans="1:14" ht="16.2" thickBot="1" x14ac:dyDescent="0.35">
      <c r="H69" s="269" t="s">
        <v>19</v>
      </c>
      <c r="I69" s="270"/>
      <c r="J69" s="270"/>
      <c r="K69" s="141"/>
      <c r="L69" s="141"/>
      <c r="M69" s="141"/>
    </row>
    <row r="70" spans="1:14" ht="22.65" customHeight="1" thickBot="1" x14ac:dyDescent="0.4">
      <c r="A70" s="230" t="s">
        <v>18</v>
      </c>
      <c r="B70" s="241" t="s">
        <v>26</v>
      </c>
      <c r="C70" s="241"/>
      <c r="D70" s="241"/>
      <c r="E70" s="241"/>
      <c r="F70" s="242" t="s">
        <v>11</v>
      </c>
      <c r="H70" s="259" t="s">
        <v>18</v>
      </c>
      <c r="I70" s="260"/>
      <c r="J70" s="265" t="s">
        <v>82</v>
      </c>
      <c r="K70" s="265"/>
      <c r="L70" s="265"/>
      <c r="M70" s="265"/>
      <c r="N70" s="234" t="s">
        <v>11</v>
      </c>
    </row>
    <row r="71" spans="1:14" ht="14.4" customHeight="1" x14ac:dyDescent="0.3">
      <c r="A71" s="231"/>
      <c r="B71" s="237" t="s">
        <v>12</v>
      </c>
      <c r="C71" s="238"/>
      <c r="D71" s="237" t="s">
        <v>13</v>
      </c>
      <c r="E71" s="237"/>
      <c r="F71" s="243"/>
      <c r="H71" s="261"/>
      <c r="I71" s="262"/>
      <c r="J71" s="266" t="s">
        <v>55</v>
      </c>
      <c r="K71" s="238"/>
      <c r="L71" s="268" t="s">
        <v>13</v>
      </c>
      <c r="M71" s="268"/>
      <c r="N71" s="235"/>
    </row>
    <row r="72" spans="1:14" ht="7.95" customHeight="1" thickBot="1" x14ac:dyDescent="0.35">
      <c r="A72" s="231"/>
      <c r="B72" s="239"/>
      <c r="C72" s="240"/>
      <c r="D72" s="239"/>
      <c r="E72" s="239"/>
      <c r="F72" s="243"/>
      <c r="H72" s="261"/>
      <c r="I72" s="262"/>
      <c r="J72" s="267"/>
      <c r="K72" s="240"/>
      <c r="L72" s="268"/>
      <c r="M72" s="268"/>
      <c r="N72" s="235"/>
    </row>
    <row r="73" spans="1:14" ht="16.2" thickBot="1" x14ac:dyDescent="0.35">
      <c r="A73" s="232"/>
      <c r="B73" s="26" t="s">
        <v>14</v>
      </c>
      <c r="C73" s="101" t="s">
        <v>15</v>
      </c>
      <c r="D73" s="26" t="s">
        <v>14</v>
      </c>
      <c r="E73" s="27" t="s">
        <v>15</v>
      </c>
      <c r="F73" s="244"/>
      <c r="H73" s="263"/>
      <c r="I73" s="264"/>
      <c r="J73" s="116" t="s">
        <v>14</v>
      </c>
      <c r="K73" s="101" t="s">
        <v>15</v>
      </c>
      <c r="L73" s="97" t="s">
        <v>14</v>
      </c>
      <c r="M73" s="130" t="s">
        <v>15</v>
      </c>
      <c r="N73" s="236"/>
    </row>
    <row r="74" spans="1:14" ht="15.6" x14ac:dyDescent="0.3">
      <c r="A74" s="23" t="s">
        <v>16</v>
      </c>
      <c r="B74" s="114">
        <f>'Q.1 (10.1.21 - 12.31.21)'!B74</f>
        <v>0</v>
      </c>
      <c r="C74" s="114">
        <f>'Q.1 (10.1.21 - 12.31.21)'!C74</f>
        <v>0</v>
      </c>
      <c r="D74" s="114">
        <f>'Q.1 (10.1.21 - 12.31.21)'!D74</f>
        <v>0</v>
      </c>
      <c r="E74" s="114">
        <f>'Q.1 (10.1.21 - 12.31.21)'!E74</f>
        <v>0</v>
      </c>
      <c r="F74" s="119">
        <f>SUM(B74:E74)</f>
        <v>0</v>
      </c>
      <c r="H74" s="245" t="s">
        <v>30</v>
      </c>
      <c r="I74" s="246"/>
      <c r="J74" s="140">
        <f>J56+J65+J47</f>
        <v>0</v>
      </c>
      <c r="K74" s="140">
        <f t="shared" ref="K74:M74" si="14">K56+K65+K47</f>
        <v>0</v>
      </c>
      <c r="L74" s="140">
        <f t="shared" si="14"/>
        <v>0</v>
      </c>
      <c r="M74" s="140">
        <f t="shared" si="14"/>
        <v>0</v>
      </c>
      <c r="N74" s="137">
        <f>SUM(J74:M74)</f>
        <v>0</v>
      </c>
    </row>
    <row r="75" spans="1:14" ht="16.2" thickBot="1" x14ac:dyDescent="0.35">
      <c r="A75" s="24" t="s">
        <v>30</v>
      </c>
      <c r="B75" s="63">
        <v>0</v>
      </c>
      <c r="C75" s="113">
        <v>0</v>
      </c>
      <c r="D75" s="63">
        <v>0</v>
      </c>
      <c r="E75" s="110">
        <v>0</v>
      </c>
      <c r="F75" s="120">
        <f>SUM(B75:E75)</f>
        <v>0</v>
      </c>
      <c r="H75" s="247" t="s">
        <v>41</v>
      </c>
      <c r="I75" s="248"/>
      <c r="J75" s="121">
        <f>J48+J57+J66</f>
        <v>0</v>
      </c>
      <c r="K75" s="121">
        <f>K48+K57+K66</f>
        <v>0</v>
      </c>
      <c r="L75" s="121">
        <f>L48+L57+L66</f>
        <v>0</v>
      </c>
      <c r="M75" s="121">
        <f>M48+M57+M66</f>
        <v>0</v>
      </c>
      <c r="N75" s="80">
        <f>SUM(J75:M75)</f>
        <v>0</v>
      </c>
    </row>
    <row r="76" spans="1:14" ht="16.2" thickBot="1" x14ac:dyDescent="0.35">
      <c r="A76" s="24" t="s">
        <v>41</v>
      </c>
      <c r="B76" s="102">
        <f>B75+'Q.1 (10.1.21 - 12.31.21)'!B76</f>
        <v>0</v>
      </c>
      <c r="C76" s="102">
        <f>C75+'Q.1 (10.1.21 - 12.31.21)'!C76</f>
        <v>0</v>
      </c>
      <c r="D76" s="102">
        <f>D75+'Q.1 (10.1.21 - 12.31.21)'!D76</f>
        <v>0</v>
      </c>
      <c r="E76" s="102">
        <f>E75+'Q.1 (10.1.21 - 12.31.21)'!E76</f>
        <v>0</v>
      </c>
      <c r="F76" s="80">
        <f>SUM(B76:E76)</f>
        <v>0</v>
      </c>
      <c r="H76" s="185"/>
      <c r="I76" s="185"/>
      <c r="J76" s="185"/>
      <c r="K76" s="185"/>
      <c r="L76" s="185"/>
      <c r="M76" s="185"/>
      <c r="N76" s="185"/>
    </row>
    <row r="77" spans="1:14" ht="16.2" thickBot="1" x14ac:dyDescent="0.35">
      <c r="A77" s="25" t="s">
        <v>17</v>
      </c>
      <c r="B77" s="55" t="e">
        <f>B76/B74</f>
        <v>#DIV/0!</v>
      </c>
      <c r="C77" s="108" t="e">
        <f>C76/C74</f>
        <v>#DIV/0!</v>
      </c>
      <c r="D77" s="55" t="e">
        <f>D76/D74</f>
        <v>#DIV/0!</v>
      </c>
      <c r="E77" s="107" t="e">
        <f>E76/E74</f>
        <v>#DIV/0!</v>
      </c>
      <c r="F77" s="108" t="e">
        <f>F76/F74</f>
        <v>#DIV/0!</v>
      </c>
      <c r="H77" s="185"/>
      <c r="I77" s="185"/>
      <c r="J77" s="185"/>
      <c r="K77" s="185"/>
      <c r="L77" s="185"/>
      <c r="M77" s="185"/>
      <c r="N77" s="185"/>
    </row>
    <row r="78" spans="1:14" ht="15" customHeight="1" thickBot="1" x14ac:dyDescent="0.35">
      <c r="H78" s="308" t="s">
        <v>83</v>
      </c>
      <c r="I78" s="308"/>
      <c r="J78" s="308"/>
      <c r="N78" s="185"/>
    </row>
    <row r="79" spans="1:14" ht="22.65" customHeight="1" thickBot="1" x14ac:dyDescent="0.35">
      <c r="A79" s="230" t="s">
        <v>29</v>
      </c>
      <c r="B79" s="233" t="s">
        <v>28</v>
      </c>
      <c r="C79" s="233"/>
      <c r="D79" s="233"/>
      <c r="E79" s="233"/>
      <c r="F79" s="234" t="s">
        <v>11</v>
      </c>
      <c r="H79" s="249"/>
      <c r="I79" s="250"/>
      <c r="J79" s="250"/>
      <c r="K79" s="250"/>
      <c r="L79" s="250"/>
      <c r="M79" s="251"/>
      <c r="N79" s="185"/>
    </row>
    <row r="80" spans="1:14" ht="14.4" customHeight="1" x14ac:dyDescent="0.3">
      <c r="A80" s="231"/>
      <c r="B80" s="237" t="s">
        <v>12</v>
      </c>
      <c r="C80" s="238"/>
      <c r="D80" s="237" t="s">
        <v>13</v>
      </c>
      <c r="E80" s="237"/>
      <c r="F80" s="235"/>
      <c r="H80" s="252"/>
      <c r="I80" s="253"/>
      <c r="J80" s="253"/>
      <c r="K80" s="253"/>
      <c r="L80" s="253"/>
      <c r="M80" s="254"/>
      <c r="N80" s="185"/>
    </row>
    <row r="81" spans="1:14" ht="7.95" customHeight="1" thickBot="1" x14ac:dyDescent="0.35">
      <c r="A81" s="231"/>
      <c r="B81" s="239"/>
      <c r="C81" s="240"/>
      <c r="D81" s="239"/>
      <c r="E81" s="239"/>
      <c r="F81" s="235"/>
      <c r="H81" s="252"/>
      <c r="I81" s="253"/>
      <c r="J81" s="253"/>
      <c r="K81" s="253"/>
      <c r="L81" s="253"/>
      <c r="M81" s="254"/>
      <c r="N81" s="185"/>
    </row>
    <row r="82" spans="1:14" ht="16.2" thickBot="1" x14ac:dyDescent="0.35">
      <c r="A82" s="232"/>
      <c r="B82" s="26" t="s">
        <v>14</v>
      </c>
      <c r="C82" s="101" t="s">
        <v>15</v>
      </c>
      <c r="D82" s="26" t="s">
        <v>14</v>
      </c>
      <c r="E82" s="27" t="s">
        <v>15</v>
      </c>
      <c r="F82" s="236"/>
      <c r="H82" s="252"/>
      <c r="I82" s="253"/>
      <c r="J82" s="253"/>
      <c r="K82" s="253"/>
      <c r="L82" s="253"/>
      <c r="M82" s="254"/>
      <c r="N82" s="185"/>
    </row>
    <row r="83" spans="1:14" ht="15.6" x14ac:dyDescent="0.3">
      <c r="A83" s="23" t="s">
        <v>16</v>
      </c>
      <c r="B83" s="61">
        <f>B56+B65+B74+B47</f>
        <v>0</v>
      </c>
      <c r="C83" s="114">
        <f t="shared" ref="C83:E83" si="15">C56+C65+C74+C47</f>
        <v>0</v>
      </c>
      <c r="D83" s="61">
        <f t="shared" si="15"/>
        <v>0</v>
      </c>
      <c r="E83" s="114">
        <f t="shared" si="15"/>
        <v>0</v>
      </c>
      <c r="F83" s="119">
        <f>SUM(B83:E83)</f>
        <v>0</v>
      </c>
      <c r="H83" s="252"/>
      <c r="I83" s="253"/>
      <c r="J83" s="253"/>
      <c r="K83" s="253"/>
      <c r="L83" s="253"/>
      <c r="M83" s="254"/>
      <c r="N83" s="185"/>
    </row>
    <row r="84" spans="1:14" ht="15.6" x14ac:dyDescent="0.3">
      <c r="A84" s="24" t="s">
        <v>30</v>
      </c>
      <c r="B84" s="71">
        <f>B48+B57+B66+B75</f>
        <v>0</v>
      </c>
      <c r="C84" s="115">
        <f t="shared" ref="C84:E84" si="16">C48+C57+C66+C75</f>
        <v>0</v>
      </c>
      <c r="D84" s="71">
        <f t="shared" si="16"/>
        <v>0</v>
      </c>
      <c r="E84" s="115">
        <f t="shared" si="16"/>
        <v>0</v>
      </c>
      <c r="F84" s="120">
        <f>SUM(B84:E84)</f>
        <v>0</v>
      </c>
      <c r="H84" s="252"/>
      <c r="I84" s="253"/>
      <c r="J84" s="253"/>
      <c r="K84" s="253"/>
      <c r="L84" s="253"/>
      <c r="M84" s="254"/>
      <c r="N84" s="185"/>
    </row>
    <row r="85" spans="1:14" ht="16.2" thickBot="1" x14ac:dyDescent="0.35">
      <c r="A85" s="24" t="s">
        <v>41</v>
      </c>
      <c r="B85" s="102">
        <f>B84+'Q.1 (10.1.21 - 12.31.21)'!B85</f>
        <v>0</v>
      </c>
      <c r="C85" s="102">
        <f>C84+'Q.1 (10.1.21 - 12.31.21)'!C85</f>
        <v>0</v>
      </c>
      <c r="D85" s="102">
        <f>D84+'Q.1 (10.1.21 - 12.31.21)'!D85</f>
        <v>0</v>
      </c>
      <c r="E85" s="102">
        <f>E84+'Q.1 (10.1.21 - 12.31.21)'!E85</f>
        <v>0</v>
      </c>
      <c r="F85" s="80">
        <f>SUM(B85:E85)</f>
        <v>0</v>
      </c>
      <c r="H85" s="252"/>
      <c r="I85" s="253"/>
      <c r="J85" s="253"/>
      <c r="K85" s="253"/>
      <c r="L85" s="253"/>
      <c r="M85" s="254"/>
      <c r="N85" s="185"/>
    </row>
    <row r="86" spans="1:14" ht="16.2" thickBot="1" x14ac:dyDescent="0.35">
      <c r="A86" s="25" t="s">
        <v>17</v>
      </c>
      <c r="B86" s="55" t="e">
        <f>B85/B83</f>
        <v>#DIV/0!</v>
      </c>
      <c r="C86" s="107" t="e">
        <f>C85/C83</f>
        <v>#DIV/0!</v>
      </c>
      <c r="D86" s="55" t="e">
        <f>D85/D83</f>
        <v>#DIV/0!</v>
      </c>
      <c r="E86" s="107" t="e">
        <f>E85/E83</f>
        <v>#DIV/0!</v>
      </c>
      <c r="F86" s="108" t="e">
        <f>F85/F83</f>
        <v>#DIV/0!</v>
      </c>
      <c r="H86" s="252"/>
      <c r="I86" s="253"/>
      <c r="J86" s="253"/>
      <c r="K86" s="253"/>
      <c r="L86" s="253"/>
      <c r="M86" s="254"/>
      <c r="N86" s="185"/>
    </row>
    <row r="87" spans="1:14" x14ac:dyDescent="0.3">
      <c r="H87" s="252"/>
      <c r="I87" s="253"/>
      <c r="J87" s="253"/>
      <c r="K87" s="253"/>
      <c r="L87" s="253"/>
      <c r="M87" s="254"/>
    </row>
    <row r="88" spans="1:14" x14ac:dyDescent="0.3">
      <c r="H88" s="252"/>
      <c r="I88" s="253"/>
      <c r="J88" s="253"/>
      <c r="K88" s="253"/>
      <c r="L88" s="253"/>
      <c r="M88" s="254"/>
    </row>
    <row r="89" spans="1:14" x14ac:dyDescent="0.3">
      <c r="H89" s="252"/>
      <c r="I89" s="253"/>
      <c r="J89" s="253"/>
      <c r="K89" s="253"/>
      <c r="L89" s="253"/>
      <c r="M89" s="254"/>
    </row>
    <row r="90" spans="1:14" x14ac:dyDescent="0.3">
      <c r="H90" s="252"/>
      <c r="I90" s="253"/>
      <c r="J90" s="253"/>
      <c r="K90" s="253"/>
      <c r="L90" s="253"/>
      <c r="M90" s="254"/>
    </row>
    <row r="91" spans="1:14" x14ac:dyDescent="0.3">
      <c r="H91" s="252"/>
      <c r="I91" s="253"/>
      <c r="J91" s="253"/>
      <c r="K91" s="253"/>
      <c r="L91" s="253"/>
      <c r="M91" s="254"/>
    </row>
    <row r="92" spans="1:14" x14ac:dyDescent="0.3">
      <c r="H92" s="252"/>
      <c r="I92" s="253"/>
      <c r="J92" s="253"/>
      <c r="K92" s="253"/>
      <c r="L92" s="253"/>
      <c r="M92" s="254"/>
    </row>
    <row r="93" spans="1:14" x14ac:dyDescent="0.3">
      <c r="H93" s="252"/>
      <c r="I93" s="253"/>
      <c r="J93" s="253"/>
      <c r="K93" s="253"/>
      <c r="L93" s="253"/>
      <c r="M93" s="254"/>
    </row>
    <row r="94" spans="1:14" x14ac:dyDescent="0.3">
      <c r="H94" s="252"/>
      <c r="I94" s="253"/>
      <c r="J94" s="253"/>
      <c r="K94" s="253"/>
      <c r="L94" s="253"/>
      <c r="M94" s="254"/>
    </row>
    <row r="95" spans="1:14" x14ac:dyDescent="0.3">
      <c r="H95" s="255"/>
      <c r="I95" s="256"/>
      <c r="J95" s="256"/>
      <c r="K95" s="256"/>
      <c r="L95" s="256"/>
      <c r="M95" s="257"/>
    </row>
  </sheetData>
  <sheetProtection algorithmName="SHA-512" hashValue="MnBaT1MvX2CDpJG/FnMmyOvuTa2/7cLsjWB4IhheeQ7eIKSlvTwKZnq/EOXGydWYOKAjgMdqFsTW1D6OioU0AA==" saltValue="Dn4StslPBAleIHuMX9XXoQ==" spinCount="100000" sheet="1" objects="1" scenarios="1"/>
  <mergeCells count="111">
    <mergeCell ref="N2:R2"/>
    <mergeCell ref="E4:G4"/>
    <mergeCell ref="H4:J4"/>
    <mergeCell ref="K4:M4"/>
    <mergeCell ref="A25:D25"/>
    <mergeCell ref="L25:R25"/>
    <mergeCell ref="B1:D1"/>
    <mergeCell ref="A2:A3"/>
    <mergeCell ref="B2:D2"/>
    <mergeCell ref="E2:G2"/>
    <mergeCell ref="H2:J2"/>
    <mergeCell ref="K2:M2"/>
    <mergeCell ref="I29:J29"/>
    <mergeCell ref="L29:M29"/>
    <mergeCell ref="I30:J30"/>
    <mergeCell ref="L30:M30"/>
    <mergeCell ref="I31:J31"/>
    <mergeCell ref="L31:M31"/>
    <mergeCell ref="I26:J26"/>
    <mergeCell ref="L26:M26"/>
    <mergeCell ref="I27:J27"/>
    <mergeCell ref="L27:M27"/>
    <mergeCell ref="I28:J28"/>
    <mergeCell ref="L28:M28"/>
    <mergeCell ref="I36:J36"/>
    <mergeCell ref="L36:M36"/>
    <mergeCell ref="B38:D38"/>
    <mergeCell ref="E38:G38"/>
    <mergeCell ref="H38:J38"/>
    <mergeCell ref="K38:M38"/>
    <mergeCell ref="I32:J32"/>
    <mergeCell ref="L32:M32"/>
    <mergeCell ref="I33:J33"/>
    <mergeCell ref="L33:M33"/>
    <mergeCell ref="I34:J34"/>
    <mergeCell ref="I35:J35"/>
    <mergeCell ref="L35:M35"/>
    <mergeCell ref="N38:R38"/>
    <mergeCell ref="B39:B40"/>
    <mergeCell ref="C39:C40"/>
    <mergeCell ref="D39:D40"/>
    <mergeCell ref="E39:E40"/>
    <mergeCell ref="F39:F40"/>
    <mergeCell ref="G39:G40"/>
    <mergeCell ref="H39:H40"/>
    <mergeCell ref="I39:I40"/>
    <mergeCell ref="J39:J40"/>
    <mergeCell ref="Q39:Q40"/>
    <mergeCell ref="R39:R40"/>
    <mergeCell ref="O39:O40"/>
    <mergeCell ref="P39:P40"/>
    <mergeCell ref="A43:A46"/>
    <mergeCell ref="B43:E43"/>
    <mergeCell ref="F43:F46"/>
    <mergeCell ref="H43:I46"/>
    <mergeCell ref="J43:M43"/>
    <mergeCell ref="N43:N46"/>
    <mergeCell ref="B44:C45"/>
    <mergeCell ref="D44:E45"/>
    <mergeCell ref="K39:K40"/>
    <mergeCell ref="L39:L40"/>
    <mergeCell ref="M39:M40"/>
    <mergeCell ref="N39:N40"/>
    <mergeCell ref="J44:K45"/>
    <mergeCell ref="L44:M45"/>
    <mergeCell ref="H47:I47"/>
    <mergeCell ref="H48:I48"/>
    <mergeCell ref="A52:A55"/>
    <mergeCell ref="B52:E52"/>
    <mergeCell ref="F52:F55"/>
    <mergeCell ref="H52:I55"/>
    <mergeCell ref="J52:M52"/>
    <mergeCell ref="H57:I57"/>
    <mergeCell ref="A61:A64"/>
    <mergeCell ref="B61:E61"/>
    <mergeCell ref="F61:F64"/>
    <mergeCell ref="H61:I64"/>
    <mergeCell ref="J61:M61"/>
    <mergeCell ref="N52:N55"/>
    <mergeCell ref="B53:C54"/>
    <mergeCell ref="D53:E54"/>
    <mergeCell ref="J53:K54"/>
    <mergeCell ref="L53:M54"/>
    <mergeCell ref="H56:I56"/>
    <mergeCell ref="H66:I66"/>
    <mergeCell ref="H69:J69"/>
    <mergeCell ref="A70:A73"/>
    <mergeCell ref="B70:E70"/>
    <mergeCell ref="F70:F73"/>
    <mergeCell ref="H70:I73"/>
    <mergeCell ref="J70:M70"/>
    <mergeCell ref="N61:N64"/>
    <mergeCell ref="B62:C63"/>
    <mergeCell ref="D62:E63"/>
    <mergeCell ref="J62:K63"/>
    <mergeCell ref="L62:M63"/>
    <mergeCell ref="H65:I65"/>
    <mergeCell ref="H79:M95"/>
    <mergeCell ref="H75:I75"/>
    <mergeCell ref="A79:A82"/>
    <mergeCell ref="B79:E79"/>
    <mergeCell ref="F79:F82"/>
    <mergeCell ref="B80:C81"/>
    <mergeCell ref="D80:E81"/>
    <mergeCell ref="N70:N73"/>
    <mergeCell ref="B71:C72"/>
    <mergeCell ref="D71:E72"/>
    <mergeCell ref="J71:K72"/>
    <mergeCell ref="L71:M72"/>
    <mergeCell ref="H74:I74"/>
    <mergeCell ref="H78:J7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0306D-4EDD-4004-AD97-86DDBB0289BB}">
  <dimension ref="A1:R95"/>
  <sheetViews>
    <sheetView showGridLines="0" topLeftCell="E19" zoomScale="75" zoomScaleNormal="75" workbookViewId="0">
      <selection activeCell="N41" sqref="N41"/>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173" t="s">
        <v>58</v>
      </c>
      <c r="B1" s="281" t="s">
        <v>19</v>
      </c>
      <c r="C1" s="282"/>
      <c r="D1" s="282"/>
      <c r="E1" s="11"/>
      <c r="F1" s="11"/>
      <c r="G1" s="11"/>
      <c r="H1" s="11"/>
      <c r="I1" s="11"/>
      <c r="J1" s="11"/>
      <c r="K1" s="11"/>
      <c r="L1" s="11"/>
      <c r="M1" s="11"/>
      <c r="N1" s="11"/>
      <c r="O1" s="11"/>
      <c r="P1" s="11"/>
      <c r="Q1" s="11"/>
      <c r="R1" s="11"/>
    </row>
    <row r="2" spans="1:18" ht="18" customHeight="1" thickBot="1" x14ac:dyDescent="0.4">
      <c r="A2" s="287" t="s">
        <v>6</v>
      </c>
      <c r="B2" s="289" t="s">
        <v>4</v>
      </c>
      <c r="C2" s="290"/>
      <c r="D2" s="291"/>
      <c r="E2" s="292" t="s">
        <v>2</v>
      </c>
      <c r="F2" s="293"/>
      <c r="G2" s="294"/>
      <c r="H2" s="295" t="s">
        <v>3</v>
      </c>
      <c r="I2" s="296"/>
      <c r="J2" s="296"/>
      <c r="K2" s="297" t="s">
        <v>39</v>
      </c>
      <c r="L2" s="298"/>
      <c r="M2" s="299"/>
      <c r="N2" s="283" t="s">
        <v>89</v>
      </c>
      <c r="O2" s="284"/>
      <c r="P2" s="284"/>
      <c r="Q2" s="284"/>
      <c r="R2" s="285"/>
    </row>
    <row r="3" spans="1:18" ht="49.5" customHeight="1" thickBot="1" x14ac:dyDescent="0.35">
      <c r="A3" s="288"/>
      <c r="B3" s="30" t="s">
        <v>9</v>
      </c>
      <c r="C3" s="31" t="s">
        <v>0</v>
      </c>
      <c r="D3" s="32" t="s">
        <v>1</v>
      </c>
      <c r="E3" s="33" t="s">
        <v>9</v>
      </c>
      <c r="F3" s="34" t="s">
        <v>0</v>
      </c>
      <c r="G3" s="35" t="s">
        <v>1</v>
      </c>
      <c r="H3" s="30" t="s">
        <v>9</v>
      </c>
      <c r="I3" s="36" t="s">
        <v>0</v>
      </c>
      <c r="J3" s="37" t="s">
        <v>1</v>
      </c>
      <c r="K3" s="30" t="s">
        <v>9</v>
      </c>
      <c r="L3" s="38" t="s">
        <v>0</v>
      </c>
      <c r="M3" s="39" t="s">
        <v>1</v>
      </c>
      <c r="N3" s="40" t="s">
        <v>10</v>
      </c>
      <c r="O3" s="41" t="s">
        <v>0</v>
      </c>
      <c r="P3" s="41" t="s">
        <v>38</v>
      </c>
      <c r="Q3" s="68" t="s">
        <v>23</v>
      </c>
      <c r="R3" s="74" t="s">
        <v>5</v>
      </c>
    </row>
    <row r="4" spans="1:18" ht="18" customHeight="1" x14ac:dyDescent="0.3">
      <c r="A4" s="28" t="s">
        <v>21</v>
      </c>
      <c r="B4" s="29"/>
      <c r="C4" s="29"/>
      <c r="D4" s="9"/>
      <c r="E4" s="286"/>
      <c r="F4" s="286"/>
      <c r="G4" s="286"/>
      <c r="H4" s="286"/>
      <c r="I4" s="286"/>
      <c r="J4" s="286"/>
      <c r="K4" s="286"/>
      <c r="L4" s="286"/>
      <c r="M4" s="286"/>
      <c r="N4" s="10"/>
      <c r="O4" s="10"/>
      <c r="P4" s="10"/>
      <c r="Q4" s="10"/>
      <c r="R4" s="8"/>
    </row>
    <row r="5" spans="1:18" ht="18" customHeight="1" x14ac:dyDescent="0.3">
      <c r="A5" s="21" t="s">
        <v>74</v>
      </c>
      <c r="B5" s="174">
        <f>'Q.1 (10.1.21 - 12.31.21)'!B5</f>
        <v>0</v>
      </c>
      <c r="C5" s="16">
        <v>0</v>
      </c>
      <c r="D5" s="7">
        <f>C5+'Q.2 (1.1.22 - 3.31.22)'!D5</f>
        <v>0</v>
      </c>
      <c r="E5" s="174">
        <f>'Q.1 (10.1.21 - 12.31.21)'!E5</f>
        <v>0</v>
      </c>
      <c r="F5" s="17">
        <v>0</v>
      </c>
      <c r="G5" s="12">
        <f>F5+'Q.2 (1.1.22 - 3.31.22)'!G5</f>
        <v>0</v>
      </c>
      <c r="H5" s="174">
        <f>'Q.1 (10.1.21 - 12.31.21)'!H5</f>
        <v>0</v>
      </c>
      <c r="I5" s="18">
        <v>0</v>
      </c>
      <c r="J5" s="13">
        <f>I5+'Q.2 (1.1.22 - 3.31.22)'!J5</f>
        <v>0</v>
      </c>
      <c r="K5" s="174">
        <f>'Q.1 (10.1.21 - 12.31.21)'!K5</f>
        <v>0</v>
      </c>
      <c r="L5" s="19">
        <v>0</v>
      </c>
      <c r="M5" s="14">
        <f>L5+'Q.2 (1.1.22 - 3.31.22)'!M5</f>
        <v>0</v>
      </c>
      <c r="N5" s="6">
        <f>B5+E5+H5+K5</f>
        <v>0</v>
      </c>
      <c r="O5" s="1">
        <f>C5+F5+I5+L5</f>
        <v>0</v>
      </c>
      <c r="P5" s="1">
        <f>O5+'Q.2 (1.1.22 - 3.31.22)'!P5</f>
        <v>0</v>
      </c>
      <c r="Q5" s="69">
        <f>N5-P5</f>
        <v>0</v>
      </c>
      <c r="R5" s="20" t="e">
        <f>P5/N5</f>
        <v>#DIV/0!</v>
      </c>
    </row>
    <row r="6" spans="1:18" ht="18" customHeight="1" x14ac:dyDescent="0.3">
      <c r="A6" s="21" t="s">
        <v>75</v>
      </c>
      <c r="B6" s="174">
        <f>'Q.1 (10.1.21 - 12.31.21)'!B6</f>
        <v>0</v>
      </c>
      <c r="C6" s="16">
        <v>0</v>
      </c>
      <c r="D6" s="7">
        <f>C6+'Q.2 (1.1.22 - 3.31.22)'!D6</f>
        <v>0</v>
      </c>
      <c r="E6" s="174">
        <f>'Q.1 (10.1.21 - 12.31.21)'!E6</f>
        <v>0</v>
      </c>
      <c r="F6" s="17">
        <v>0</v>
      </c>
      <c r="G6" s="12">
        <f>F6+'Q.2 (1.1.22 - 3.31.22)'!G6</f>
        <v>0</v>
      </c>
      <c r="H6" s="174">
        <f>'Q.1 (10.1.21 - 12.31.21)'!H6</f>
        <v>0</v>
      </c>
      <c r="I6" s="18">
        <v>0</v>
      </c>
      <c r="J6" s="13">
        <f>I6+'Q.2 (1.1.22 - 3.31.22)'!J6</f>
        <v>0</v>
      </c>
      <c r="K6" s="174">
        <f>'Q.1 (10.1.21 - 12.31.21)'!K6</f>
        <v>0</v>
      </c>
      <c r="L6" s="19">
        <v>0</v>
      </c>
      <c r="M6" s="14">
        <f>L6+'Q.2 (1.1.22 - 3.31.22)'!M6</f>
        <v>0</v>
      </c>
      <c r="N6" s="6">
        <f t="shared" ref="N6:O11" si="0">B6+E6+H6+K6</f>
        <v>0</v>
      </c>
      <c r="O6" s="1">
        <f t="shared" si="0"/>
        <v>0</v>
      </c>
      <c r="P6" s="1">
        <f>O6+'Q.2 (1.1.22 - 3.31.22)'!P6</f>
        <v>0</v>
      </c>
      <c r="Q6" s="69">
        <f t="shared" ref="Q6:Q11" si="1">N6-P6</f>
        <v>0</v>
      </c>
      <c r="R6" s="15" t="e">
        <f t="shared" ref="R6:R11" si="2">P6/N6</f>
        <v>#DIV/0!</v>
      </c>
    </row>
    <row r="7" spans="1:18" ht="18" customHeight="1" x14ac:dyDescent="0.3">
      <c r="A7" s="21" t="s">
        <v>68</v>
      </c>
      <c r="B7" s="174">
        <f>'Q.1 (10.1.21 - 12.31.21)'!B7</f>
        <v>0</v>
      </c>
      <c r="C7" s="16">
        <v>0</v>
      </c>
      <c r="D7" s="7">
        <f>C7+'Q.2 (1.1.22 - 3.31.22)'!D7</f>
        <v>0</v>
      </c>
      <c r="E7" s="174">
        <f>'Q.1 (10.1.21 - 12.31.21)'!E7</f>
        <v>0</v>
      </c>
      <c r="F7" s="17">
        <v>0</v>
      </c>
      <c r="G7" s="12">
        <f>F7+'Q.2 (1.1.22 - 3.31.22)'!G7</f>
        <v>0</v>
      </c>
      <c r="H7" s="174">
        <f>'Q.1 (10.1.21 - 12.31.21)'!H7</f>
        <v>0</v>
      </c>
      <c r="I7" s="18">
        <v>0</v>
      </c>
      <c r="J7" s="13">
        <f>I7+'Q.2 (1.1.22 - 3.31.22)'!J7</f>
        <v>0</v>
      </c>
      <c r="K7" s="174">
        <f>'Q.1 (10.1.21 - 12.31.21)'!K7</f>
        <v>0</v>
      </c>
      <c r="L7" s="19">
        <v>0</v>
      </c>
      <c r="M7" s="14">
        <f>L7+'Q.2 (1.1.22 - 3.31.22)'!M7</f>
        <v>0</v>
      </c>
      <c r="N7" s="6">
        <f t="shared" si="0"/>
        <v>0</v>
      </c>
      <c r="O7" s="1">
        <f t="shared" si="0"/>
        <v>0</v>
      </c>
      <c r="P7" s="1">
        <f>O7+'Q.2 (1.1.22 - 3.31.22)'!P7</f>
        <v>0</v>
      </c>
      <c r="Q7" s="69">
        <f t="shared" si="1"/>
        <v>0</v>
      </c>
      <c r="R7" s="15" t="e">
        <f t="shared" si="2"/>
        <v>#DIV/0!</v>
      </c>
    </row>
    <row r="8" spans="1:18" ht="18" customHeight="1" x14ac:dyDescent="0.3">
      <c r="A8" s="21" t="s">
        <v>69</v>
      </c>
      <c r="B8" s="174">
        <f>'Q.1 (10.1.21 - 12.31.21)'!B8</f>
        <v>0</v>
      </c>
      <c r="C8" s="16">
        <v>0</v>
      </c>
      <c r="D8" s="7">
        <f>C8+'Q.2 (1.1.22 - 3.31.22)'!D8</f>
        <v>0</v>
      </c>
      <c r="E8" s="174">
        <f>'Q.1 (10.1.21 - 12.31.21)'!E8</f>
        <v>0</v>
      </c>
      <c r="F8" s="17">
        <v>0</v>
      </c>
      <c r="G8" s="12">
        <f>F8+'Q.2 (1.1.22 - 3.31.22)'!G8</f>
        <v>0</v>
      </c>
      <c r="H8" s="174">
        <f>'Q.1 (10.1.21 - 12.31.21)'!H8</f>
        <v>0</v>
      </c>
      <c r="I8" s="18">
        <v>0</v>
      </c>
      <c r="J8" s="13">
        <f>I8+'Q.2 (1.1.22 - 3.31.22)'!J8</f>
        <v>0</v>
      </c>
      <c r="K8" s="174">
        <f>'Q.1 (10.1.21 - 12.31.21)'!K8</f>
        <v>0</v>
      </c>
      <c r="L8" s="19">
        <v>0</v>
      </c>
      <c r="M8" s="14">
        <f>L8+'Q.2 (1.1.22 - 3.31.22)'!M8</f>
        <v>0</v>
      </c>
      <c r="N8" s="6">
        <f t="shared" si="0"/>
        <v>0</v>
      </c>
      <c r="O8" s="1">
        <f t="shared" si="0"/>
        <v>0</v>
      </c>
      <c r="P8" s="1">
        <f>O8+'Q.2 (1.1.22 - 3.31.22)'!P8</f>
        <v>0</v>
      </c>
      <c r="Q8" s="69">
        <f t="shared" si="1"/>
        <v>0</v>
      </c>
      <c r="R8" s="15" t="e">
        <f t="shared" si="2"/>
        <v>#DIV/0!</v>
      </c>
    </row>
    <row r="9" spans="1:18" ht="18" customHeight="1" x14ac:dyDescent="0.3">
      <c r="A9" s="21" t="s">
        <v>76</v>
      </c>
      <c r="B9" s="174">
        <f>'Q.1 (10.1.21 - 12.31.21)'!B9</f>
        <v>0</v>
      </c>
      <c r="C9" s="16">
        <v>0</v>
      </c>
      <c r="D9" s="7">
        <f>C9+'Q.2 (1.1.22 - 3.31.22)'!D9</f>
        <v>0</v>
      </c>
      <c r="E9" s="174">
        <f>'Q.1 (10.1.21 - 12.31.21)'!E9</f>
        <v>0</v>
      </c>
      <c r="F9" s="17">
        <v>0</v>
      </c>
      <c r="G9" s="12">
        <f>F9+'Q.2 (1.1.22 - 3.31.22)'!G9</f>
        <v>0</v>
      </c>
      <c r="H9" s="174">
        <f>'Q.1 (10.1.21 - 12.31.21)'!H9</f>
        <v>0</v>
      </c>
      <c r="I9" s="18">
        <v>0</v>
      </c>
      <c r="J9" s="13">
        <f>I9+'Q.2 (1.1.22 - 3.31.22)'!J9</f>
        <v>0</v>
      </c>
      <c r="K9" s="174">
        <f>'Q.1 (10.1.21 - 12.31.21)'!K9</f>
        <v>0</v>
      </c>
      <c r="L9" s="19">
        <v>0</v>
      </c>
      <c r="M9" s="14">
        <f>L9+'Q.2 (1.1.22 - 3.31.22)'!M9</f>
        <v>0</v>
      </c>
      <c r="N9" s="6">
        <f t="shared" si="0"/>
        <v>0</v>
      </c>
      <c r="O9" s="1">
        <f t="shared" si="0"/>
        <v>0</v>
      </c>
      <c r="P9" s="1">
        <f>O9+'Q.2 (1.1.22 - 3.31.22)'!P9</f>
        <v>0</v>
      </c>
      <c r="Q9" s="69">
        <f t="shared" si="1"/>
        <v>0</v>
      </c>
      <c r="R9" s="15" t="e">
        <f t="shared" si="2"/>
        <v>#DIV/0!</v>
      </c>
    </row>
    <row r="10" spans="1:18" ht="18" customHeight="1" x14ac:dyDescent="0.3">
      <c r="A10" s="21" t="s">
        <v>72</v>
      </c>
      <c r="B10" s="174">
        <f>'Q.1 (10.1.21 - 12.31.21)'!B10</f>
        <v>0</v>
      </c>
      <c r="C10" s="16">
        <v>0</v>
      </c>
      <c r="D10" s="7">
        <f>C10+'Q.2 (1.1.22 - 3.31.22)'!D10</f>
        <v>0</v>
      </c>
      <c r="E10" s="174">
        <f>'Q.1 (10.1.21 - 12.31.21)'!E10</f>
        <v>0</v>
      </c>
      <c r="F10" s="17">
        <v>0</v>
      </c>
      <c r="G10" s="12">
        <f>F10+'Q.2 (1.1.22 - 3.31.22)'!G10</f>
        <v>0</v>
      </c>
      <c r="H10" s="174">
        <f>'Q.1 (10.1.21 - 12.31.21)'!H10</f>
        <v>0</v>
      </c>
      <c r="I10" s="18">
        <v>0</v>
      </c>
      <c r="J10" s="13">
        <f>I10+'Q.2 (1.1.22 - 3.31.22)'!J10</f>
        <v>0</v>
      </c>
      <c r="K10" s="174">
        <f>'Q.1 (10.1.21 - 12.31.21)'!K10</f>
        <v>0</v>
      </c>
      <c r="L10" s="19">
        <v>0</v>
      </c>
      <c r="M10" s="14">
        <f>L10+'Q.2 (1.1.22 - 3.31.22)'!M10</f>
        <v>0</v>
      </c>
      <c r="N10" s="6">
        <f t="shared" si="0"/>
        <v>0</v>
      </c>
      <c r="O10" s="1">
        <f t="shared" si="0"/>
        <v>0</v>
      </c>
      <c r="P10" s="1">
        <f>O10+'Q.2 (1.1.22 - 3.31.22)'!P10</f>
        <v>0</v>
      </c>
      <c r="Q10" s="69">
        <f t="shared" si="1"/>
        <v>0</v>
      </c>
      <c r="R10" s="15" t="e">
        <f t="shared" si="2"/>
        <v>#DIV/0!</v>
      </c>
    </row>
    <row r="11" spans="1:18" ht="18" customHeight="1" x14ac:dyDescent="0.3">
      <c r="A11" s="70" t="s">
        <v>22</v>
      </c>
      <c r="B11" s="174">
        <f>'Q.1 (10.1.21 - 12.31.21)'!B11</f>
        <v>0</v>
      </c>
      <c r="C11" s="16">
        <v>0</v>
      </c>
      <c r="D11" s="7">
        <f>C11+'Q.2 (1.1.22 - 3.31.22)'!D11</f>
        <v>0</v>
      </c>
      <c r="E11" s="174">
        <f>'Q.1 (10.1.21 - 12.31.21)'!E11</f>
        <v>0</v>
      </c>
      <c r="F11" s="17">
        <v>0</v>
      </c>
      <c r="G11" s="12">
        <f>F11+'Q.2 (1.1.22 - 3.31.22)'!G11</f>
        <v>0</v>
      </c>
      <c r="H11" s="174">
        <f>'Q.1 (10.1.21 - 12.31.21)'!H11</f>
        <v>0</v>
      </c>
      <c r="I11" s="18">
        <v>0</v>
      </c>
      <c r="J11" s="13">
        <f>I11+'Q.2 (1.1.22 - 3.31.22)'!J11</f>
        <v>0</v>
      </c>
      <c r="K11" s="174">
        <f>'Q.1 (10.1.21 - 12.31.21)'!K11</f>
        <v>0</v>
      </c>
      <c r="L11" s="19">
        <v>0</v>
      </c>
      <c r="M11" s="14">
        <f>L11+'Q.2 (1.1.22 - 3.31.22)'!M11</f>
        <v>0</v>
      </c>
      <c r="N11" s="6">
        <f t="shared" si="0"/>
        <v>0</v>
      </c>
      <c r="O11" s="1">
        <f t="shared" si="0"/>
        <v>0</v>
      </c>
      <c r="P11" s="1">
        <f>O11+'Q.2 (1.1.22 - 3.31.22)'!P11</f>
        <v>0</v>
      </c>
      <c r="Q11" s="69">
        <f t="shared" si="1"/>
        <v>0</v>
      </c>
      <c r="R11" s="15" t="e">
        <f t="shared" si="2"/>
        <v>#DIV/0!</v>
      </c>
    </row>
    <row r="12" spans="1:18" s="4" customFormat="1" ht="18" customHeight="1" thickBot="1" x14ac:dyDescent="0.35">
      <c r="A12" s="44" t="s">
        <v>85</v>
      </c>
      <c r="B12" s="45">
        <f t="shared" ref="B12:P12" si="3">SUM(B5:B11)</f>
        <v>0</v>
      </c>
      <c r="C12" s="46">
        <f t="shared" si="3"/>
        <v>0</v>
      </c>
      <c r="D12" s="47">
        <f t="shared" si="3"/>
        <v>0</v>
      </c>
      <c r="E12" s="45">
        <f t="shared" si="3"/>
        <v>0</v>
      </c>
      <c r="F12" s="45">
        <f t="shared" si="3"/>
        <v>0</v>
      </c>
      <c r="G12" s="45">
        <f t="shared" si="3"/>
        <v>0</v>
      </c>
      <c r="H12" s="45">
        <f t="shared" si="3"/>
        <v>0</v>
      </c>
      <c r="I12" s="45">
        <f t="shared" si="3"/>
        <v>0</v>
      </c>
      <c r="J12" s="45">
        <f t="shared" si="3"/>
        <v>0</v>
      </c>
      <c r="K12" s="45">
        <f t="shared" si="3"/>
        <v>0</v>
      </c>
      <c r="L12" s="45">
        <f t="shared" si="3"/>
        <v>0</v>
      </c>
      <c r="M12" s="45">
        <f t="shared" si="3"/>
        <v>0</v>
      </c>
      <c r="N12" s="45">
        <f t="shared" si="3"/>
        <v>0</v>
      </c>
      <c r="O12" s="45">
        <f t="shared" si="3"/>
        <v>0</v>
      </c>
      <c r="P12" s="45">
        <f t="shared" si="3"/>
        <v>0</v>
      </c>
      <c r="Q12" s="45">
        <f>N12-P12</f>
        <v>0</v>
      </c>
      <c r="R12" s="57" t="e">
        <f>P12/N12</f>
        <v>#DIV/0!</v>
      </c>
    </row>
    <row r="13" spans="1:18" ht="18" customHeight="1" x14ac:dyDescent="0.3">
      <c r="A13" s="22" t="s">
        <v>20</v>
      </c>
      <c r="B13" s="42"/>
      <c r="C13" s="42"/>
      <c r="D13" s="42"/>
      <c r="E13" s="42"/>
      <c r="F13" s="42"/>
      <c r="G13" s="42"/>
      <c r="H13" s="42"/>
      <c r="I13" s="42"/>
      <c r="J13" s="42"/>
      <c r="K13" s="42"/>
      <c r="L13" s="42"/>
      <c r="M13" s="42"/>
      <c r="N13" s="42"/>
      <c r="O13" s="42"/>
      <c r="P13" s="42"/>
      <c r="Q13" s="42"/>
      <c r="R13" s="43"/>
    </row>
    <row r="14" spans="1:18" ht="18" customHeight="1" x14ac:dyDescent="0.3">
      <c r="A14" s="21" t="s">
        <v>63</v>
      </c>
      <c r="B14" s="174">
        <f>'Q.1 (10.1.21 - 12.31.21)'!B14</f>
        <v>0</v>
      </c>
      <c r="C14" s="16">
        <v>0</v>
      </c>
      <c r="D14" s="7">
        <f>C14+'Q.2 (1.1.22 - 3.31.22)'!D14</f>
        <v>0</v>
      </c>
      <c r="E14" s="174">
        <f>'Q.1 (10.1.21 - 12.31.21)'!E14</f>
        <v>0</v>
      </c>
      <c r="F14" s="17">
        <v>0</v>
      </c>
      <c r="G14" s="12">
        <f>F14+'Q.2 (1.1.22 - 3.31.22)'!G14</f>
        <v>0</v>
      </c>
      <c r="H14" s="174">
        <f>'Q.1 (10.1.21 - 12.31.21)'!H14</f>
        <v>0</v>
      </c>
      <c r="I14" s="18">
        <v>0</v>
      </c>
      <c r="J14" s="13">
        <f>I14+'Q.2 (1.1.22 - 3.31.22)'!J14</f>
        <v>0</v>
      </c>
      <c r="K14" s="174">
        <f>'Q.1 (10.1.21 - 12.31.21)'!K14</f>
        <v>0</v>
      </c>
      <c r="L14" s="19">
        <v>0</v>
      </c>
      <c r="M14" s="14">
        <f>L14+'Q.2 (1.1.22 - 3.31.22)'!M14</f>
        <v>0</v>
      </c>
      <c r="N14" s="6">
        <f>B14+E14+H14+K14</f>
        <v>0</v>
      </c>
      <c r="O14" s="1">
        <f t="shared" ref="O14:O23" si="4">C14+F14+I14+L14</f>
        <v>0</v>
      </c>
      <c r="P14" s="1">
        <f>O14+'Q.2 (1.1.22 - 3.31.22)'!P14</f>
        <v>0</v>
      </c>
      <c r="Q14" s="69">
        <f t="shared" ref="Q14:Q23" si="5">N14-P14</f>
        <v>0</v>
      </c>
      <c r="R14" s="15" t="e">
        <f>P14/N14</f>
        <v>#DIV/0!</v>
      </c>
    </row>
    <row r="15" spans="1:18" ht="18" customHeight="1" x14ac:dyDescent="0.3">
      <c r="A15" s="21" t="s">
        <v>64</v>
      </c>
      <c r="B15" s="174">
        <f>'Q.1 (10.1.21 - 12.31.21)'!B15</f>
        <v>0</v>
      </c>
      <c r="C15" s="16">
        <v>0</v>
      </c>
      <c r="D15" s="7">
        <f>C15+'Q.2 (1.1.22 - 3.31.22)'!D15</f>
        <v>0</v>
      </c>
      <c r="E15" s="174">
        <f>'Q.1 (10.1.21 - 12.31.21)'!E15</f>
        <v>0</v>
      </c>
      <c r="F15" s="17">
        <v>0</v>
      </c>
      <c r="G15" s="12">
        <f>F15+'Q.2 (1.1.22 - 3.31.22)'!G15</f>
        <v>0</v>
      </c>
      <c r="H15" s="174">
        <f>'Q.1 (10.1.21 - 12.31.21)'!H15</f>
        <v>0</v>
      </c>
      <c r="I15" s="18">
        <v>0</v>
      </c>
      <c r="J15" s="13">
        <f>I15+'Q.2 (1.1.22 - 3.31.22)'!J15</f>
        <v>0</v>
      </c>
      <c r="K15" s="174">
        <f>'Q.1 (10.1.21 - 12.31.21)'!K15</f>
        <v>0</v>
      </c>
      <c r="L15" s="19">
        <v>0</v>
      </c>
      <c r="M15" s="14">
        <f>L15+'Q.2 (1.1.22 - 3.31.22)'!M15</f>
        <v>0</v>
      </c>
      <c r="N15" s="6">
        <f t="shared" ref="N15:N23" si="6">B15+E15+H15+K15</f>
        <v>0</v>
      </c>
      <c r="O15" s="1">
        <f t="shared" si="4"/>
        <v>0</v>
      </c>
      <c r="P15" s="1">
        <f>O15+'Q.2 (1.1.22 - 3.31.22)'!P15</f>
        <v>0</v>
      </c>
      <c r="Q15" s="69">
        <f t="shared" si="5"/>
        <v>0</v>
      </c>
      <c r="R15" s="15" t="e">
        <f t="shared" ref="R15:R22" si="7">P15/N15</f>
        <v>#DIV/0!</v>
      </c>
    </row>
    <row r="16" spans="1:18" ht="18" customHeight="1" x14ac:dyDescent="0.3">
      <c r="A16" s="21" t="s">
        <v>65</v>
      </c>
      <c r="B16" s="174">
        <f>'Q.1 (10.1.21 - 12.31.21)'!B16</f>
        <v>0</v>
      </c>
      <c r="C16" s="16">
        <v>0</v>
      </c>
      <c r="D16" s="7">
        <f>C16+'Q.2 (1.1.22 - 3.31.22)'!D16</f>
        <v>0</v>
      </c>
      <c r="E16" s="174">
        <f>'Q.1 (10.1.21 - 12.31.21)'!E16</f>
        <v>0</v>
      </c>
      <c r="F16" s="17">
        <v>0</v>
      </c>
      <c r="G16" s="12">
        <f>F16+'Q.2 (1.1.22 - 3.31.22)'!G16</f>
        <v>0</v>
      </c>
      <c r="H16" s="174">
        <f>'Q.1 (10.1.21 - 12.31.21)'!H16</f>
        <v>0</v>
      </c>
      <c r="I16" s="18">
        <v>0</v>
      </c>
      <c r="J16" s="13">
        <f>I16+'Q.2 (1.1.22 - 3.31.22)'!J16</f>
        <v>0</v>
      </c>
      <c r="K16" s="174">
        <f>'Q.1 (10.1.21 - 12.31.21)'!K16</f>
        <v>0</v>
      </c>
      <c r="L16" s="19">
        <v>0</v>
      </c>
      <c r="M16" s="14">
        <f>L16+'Q.2 (1.1.22 - 3.31.22)'!M16</f>
        <v>0</v>
      </c>
      <c r="N16" s="6">
        <f t="shared" si="6"/>
        <v>0</v>
      </c>
      <c r="O16" s="1">
        <f t="shared" si="4"/>
        <v>0</v>
      </c>
      <c r="P16" s="1">
        <f>O16+'Q.2 (1.1.22 - 3.31.22)'!P16</f>
        <v>0</v>
      </c>
      <c r="Q16" s="69">
        <f t="shared" si="5"/>
        <v>0</v>
      </c>
      <c r="R16" s="15" t="e">
        <f t="shared" si="7"/>
        <v>#DIV/0!</v>
      </c>
    </row>
    <row r="17" spans="1:18" ht="18" customHeight="1" x14ac:dyDescent="0.3">
      <c r="A17" s="21" t="s">
        <v>66</v>
      </c>
      <c r="B17" s="174">
        <f>'Q.1 (10.1.21 - 12.31.21)'!B17</f>
        <v>0</v>
      </c>
      <c r="C17" s="16">
        <v>0</v>
      </c>
      <c r="D17" s="7">
        <f>C17+'Q.2 (1.1.22 - 3.31.22)'!D17</f>
        <v>0</v>
      </c>
      <c r="E17" s="174">
        <f>'Q.1 (10.1.21 - 12.31.21)'!E17</f>
        <v>0</v>
      </c>
      <c r="F17" s="17">
        <v>0</v>
      </c>
      <c r="G17" s="12">
        <f>F17+'Q.2 (1.1.22 - 3.31.22)'!G17</f>
        <v>0</v>
      </c>
      <c r="H17" s="174">
        <f>'Q.1 (10.1.21 - 12.31.21)'!H17</f>
        <v>0</v>
      </c>
      <c r="I17" s="18">
        <v>0</v>
      </c>
      <c r="J17" s="13">
        <f>I17+'Q.2 (1.1.22 - 3.31.22)'!J17</f>
        <v>0</v>
      </c>
      <c r="K17" s="174">
        <f>'Q.1 (10.1.21 - 12.31.21)'!K17</f>
        <v>0</v>
      </c>
      <c r="L17" s="19">
        <v>0</v>
      </c>
      <c r="M17" s="14">
        <f>L17+'Q.2 (1.1.22 - 3.31.22)'!M17</f>
        <v>0</v>
      </c>
      <c r="N17" s="6">
        <f t="shared" si="6"/>
        <v>0</v>
      </c>
      <c r="O17" s="1">
        <f t="shared" si="4"/>
        <v>0</v>
      </c>
      <c r="P17" s="1">
        <f>O17+'Q.2 (1.1.22 - 3.31.22)'!P17</f>
        <v>0</v>
      </c>
      <c r="Q17" s="69">
        <f t="shared" si="5"/>
        <v>0</v>
      </c>
      <c r="R17" s="15" t="e">
        <f t="shared" si="7"/>
        <v>#DIV/0!</v>
      </c>
    </row>
    <row r="18" spans="1:18" ht="18" customHeight="1" x14ac:dyDescent="0.3">
      <c r="A18" s="21" t="s">
        <v>77</v>
      </c>
      <c r="B18" s="174">
        <f>'Q.1 (10.1.21 - 12.31.21)'!B18</f>
        <v>0</v>
      </c>
      <c r="C18" s="16">
        <v>0</v>
      </c>
      <c r="D18" s="7">
        <f>C18+'Q.2 (1.1.22 - 3.31.22)'!D18</f>
        <v>0</v>
      </c>
      <c r="E18" s="174">
        <f>'Q.1 (10.1.21 - 12.31.21)'!E18</f>
        <v>0</v>
      </c>
      <c r="F18" s="17">
        <v>0</v>
      </c>
      <c r="G18" s="12">
        <f>F18+'Q.2 (1.1.22 - 3.31.22)'!G18</f>
        <v>0</v>
      </c>
      <c r="H18" s="174">
        <f>'Q.1 (10.1.21 - 12.31.21)'!H18</f>
        <v>0</v>
      </c>
      <c r="I18" s="18">
        <v>0</v>
      </c>
      <c r="J18" s="13">
        <f>I18+'Q.2 (1.1.22 - 3.31.22)'!J18</f>
        <v>0</v>
      </c>
      <c r="K18" s="174">
        <f>'Q.1 (10.1.21 - 12.31.21)'!K18</f>
        <v>0</v>
      </c>
      <c r="L18" s="19">
        <v>0</v>
      </c>
      <c r="M18" s="14">
        <f>L18+'Q.2 (1.1.22 - 3.31.22)'!M18</f>
        <v>0</v>
      </c>
      <c r="N18" s="6">
        <f t="shared" si="6"/>
        <v>0</v>
      </c>
      <c r="O18" s="1">
        <f t="shared" si="4"/>
        <v>0</v>
      </c>
      <c r="P18" s="1">
        <f>O18+'Q.2 (1.1.22 - 3.31.22)'!P18</f>
        <v>0</v>
      </c>
      <c r="Q18" s="69">
        <f t="shared" si="5"/>
        <v>0</v>
      </c>
      <c r="R18" s="15" t="e">
        <f t="shared" si="7"/>
        <v>#DIV/0!</v>
      </c>
    </row>
    <row r="19" spans="1:18" ht="18" customHeight="1" x14ac:dyDescent="0.3">
      <c r="A19" s="21" t="s">
        <v>78</v>
      </c>
      <c r="B19" s="174">
        <f>'Q.1 (10.1.21 - 12.31.21)'!B19</f>
        <v>0</v>
      </c>
      <c r="C19" s="16">
        <v>0</v>
      </c>
      <c r="D19" s="7">
        <f>C19+'Q.2 (1.1.22 - 3.31.22)'!D19</f>
        <v>0</v>
      </c>
      <c r="E19" s="174">
        <f>'Q.1 (10.1.21 - 12.31.21)'!E19</f>
        <v>0</v>
      </c>
      <c r="F19" s="17">
        <v>0</v>
      </c>
      <c r="G19" s="12">
        <f>F19+'Q.2 (1.1.22 - 3.31.22)'!G19</f>
        <v>0</v>
      </c>
      <c r="H19" s="174">
        <f>'Q.1 (10.1.21 - 12.31.21)'!H19</f>
        <v>0</v>
      </c>
      <c r="I19" s="18">
        <v>0</v>
      </c>
      <c r="J19" s="13">
        <f>I19+'Q.2 (1.1.22 - 3.31.22)'!J19</f>
        <v>0</v>
      </c>
      <c r="K19" s="174">
        <f>'Q.1 (10.1.21 - 12.31.21)'!K19</f>
        <v>0</v>
      </c>
      <c r="L19" s="19">
        <v>0</v>
      </c>
      <c r="M19" s="14">
        <f>L19+'Q.2 (1.1.22 - 3.31.22)'!M19</f>
        <v>0</v>
      </c>
      <c r="N19" s="6">
        <f t="shared" si="6"/>
        <v>0</v>
      </c>
      <c r="O19" s="1">
        <f t="shared" si="4"/>
        <v>0</v>
      </c>
      <c r="P19" s="1">
        <f>O19+'Q.2 (1.1.22 - 3.31.22)'!P19</f>
        <v>0</v>
      </c>
      <c r="Q19" s="69">
        <f t="shared" si="5"/>
        <v>0</v>
      </c>
      <c r="R19" s="15" t="e">
        <f t="shared" si="7"/>
        <v>#DIV/0!</v>
      </c>
    </row>
    <row r="20" spans="1:18" ht="18" customHeight="1" x14ac:dyDescent="0.3">
      <c r="A20" s="21" t="s">
        <v>79</v>
      </c>
      <c r="B20" s="174">
        <f>'Q.1 (10.1.21 - 12.31.21)'!B20</f>
        <v>0</v>
      </c>
      <c r="C20" s="16">
        <v>0</v>
      </c>
      <c r="D20" s="7">
        <f>C20+'Q.2 (1.1.22 - 3.31.22)'!D20</f>
        <v>0</v>
      </c>
      <c r="E20" s="174">
        <f>'Q.1 (10.1.21 - 12.31.21)'!E20</f>
        <v>0</v>
      </c>
      <c r="F20" s="17">
        <v>0</v>
      </c>
      <c r="G20" s="12">
        <f>F20+'Q.2 (1.1.22 - 3.31.22)'!G20</f>
        <v>0</v>
      </c>
      <c r="H20" s="174">
        <f>'Q.1 (10.1.21 - 12.31.21)'!H20</f>
        <v>0</v>
      </c>
      <c r="I20" s="18">
        <v>0</v>
      </c>
      <c r="J20" s="13">
        <f>I20+'Q.2 (1.1.22 - 3.31.22)'!J20</f>
        <v>0</v>
      </c>
      <c r="K20" s="174">
        <f>'Q.1 (10.1.21 - 12.31.21)'!K20</f>
        <v>0</v>
      </c>
      <c r="L20" s="19">
        <v>0</v>
      </c>
      <c r="M20" s="14">
        <f>L20+'Q.2 (1.1.22 - 3.31.22)'!M20</f>
        <v>0</v>
      </c>
      <c r="N20" s="6">
        <f t="shared" si="6"/>
        <v>0</v>
      </c>
      <c r="O20" s="1">
        <f t="shared" si="4"/>
        <v>0</v>
      </c>
      <c r="P20" s="1">
        <f>O20+'Q.2 (1.1.22 - 3.31.22)'!P20</f>
        <v>0</v>
      </c>
      <c r="Q20" s="69">
        <f t="shared" si="5"/>
        <v>0</v>
      </c>
      <c r="R20" s="15" t="e">
        <f t="shared" si="7"/>
        <v>#DIV/0!</v>
      </c>
    </row>
    <row r="21" spans="1:18" ht="18" customHeight="1" x14ac:dyDescent="0.3">
      <c r="A21" s="21" t="s">
        <v>67</v>
      </c>
      <c r="B21" s="174">
        <f>'Q.1 (10.1.21 - 12.31.21)'!B21</f>
        <v>0</v>
      </c>
      <c r="C21" s="16">
        <v>0</v>
      </c>
      <c r="D21" s="7">
        <f>C21+'Q.2 (1.1.22 - 3.31.22)'!D21</f>
        <v>0</v>
      </c>
      <c r="E21" s="174">
        <f>'Q.1 (10.1.21 - 12.31.21)'!E21</f>
        <v>0</v>
      </c>
      <c r="F21" s="17">
        <v>0</v>
      </c>
      <c r="G21" s="12">
        <f>F21+'Q.2 (1.1.22 - 3.31.22)'!G21</f>
        <v>0</v>
      </c>
      <c r="H21" s="174">
        <f>'Q.1 (10.1.21 - 12.31.21)'!H21</f>
        <v>0</v>
      </c>
      <c r="I21" s="18">
        <v>0</v>
      </c>
      <c r="J21" s="13">
        <f>I21+'Q.2 (1.1.22 - 3.31.22)'!J21</f>
        <v>0</v>
      </c>
      <c r="K21" s="174">
        <f>'Q.1 (10.1.21 - 12.31.21)'!K21</f>
        <v>0</v>
      </c>
      <c r="L21" s="19">
        <v>0</v>
      </c>
      <c r="M21" s="14">
        <f>L21+'Q.2 (1.1.22 - 3.31.22)'!M21</f>
        <v>0</v>
      </c>
      <c r="N21" s="6">
        <f t="shared" si="6"/>
        <v>0</v>
      </c>
      <c r="O21" s="1">
        <f t="shared" si="4"/>
        <v>0</v>
      </c>
      <c r="P21" s="1">
        <f>O21+'Q.2 (1.1.22 - 3.31.22)'!P21</f>
        <v>0</v>
      </c>
      <c r="Q21" s="69">
        <f t="shared" si="5"/>
        <v>0</v>
      </c>
      <c r="R21" s="15" t="e">
        <f t="shared" si="7"/>
        <v>#DIV/0!</v>
      </c>
    </row>
    <row r="22" spans="1:18" ht="18" customHeight="1" x14ac:dyDescent="0.3">
      <c r="A22" s="21" t="s">
        <v>80</v>
      </c>
      <c r="B22" s="174">
        <f>'Q.1 (10.1.21 - 12.31.21)'!B22</f>
        <v>0</v>
      </c>
      <c r="C22" s="16">
        <v>0</v>
      </c>
      <c r="D22" s="7">
        <f>C22+'Q.2 (1.1.22 - 3.31.22)'!D22</f>
        <v>0</v>
      </c>
      <c r="E22" s="174">
        <f>'Q.1 (10.1.21 - 12.31.21)'!E22</f>
        <v>0</v>
      </c>
      <c r="F22" s="17">
        <v>0</v>
      </c>
      <c r="G22" s="12">
        <f>F22+'Q.2 (1.1.22 - 3.31.22)'!G22</f>
        <v>0</v>
      </c>
      <c r="H22" s="174">
        <f>'Q.1 (10.1.21 - 12.31.21)'!H22</f>
        <v>0</v>
      </c>
      <c r="I22" s="18">
        <v>0</v>
      </c>
      <c r="J22" s="13">
        <f>I22+'Q.2 (1.1.22 - 3.31.22)'!J22</f>
        <v>0</v>
      </c>
      <c r="K22" s="174">
        <f>'Q.1 (10.1.21 - 12.31.21)'!K22</f>
        <v>0</v>
      </c>
      <c r="L22" s="19">
        <v>0</v>
      </c>
      <c r="M22" s="14">
        <f>L22+'Q.2 (1.1.22 - 3.31.22)'!M22</f>
        <v>0</v>
      </c>
      <c r="N22" s="6">
        <f t="shared" si="6"/>
        <v>0</v>
      </c>
      <c r="O22" s="1">
        <f t="shared" si="4"/>
        <v>0</v>
      </c>
      <c r="P22" s="1">
        <f>O22+'Q.2 (1.1.22 - 3.31.22)'!P22</f>
        <v>0</v>
      </c>
      <c r="Q22" s="69">
        <f t="shared" si="5"/>
        <v>0</v>
      </c>
      <c r="R22" s="15" t="e">
        <f t="shared" si="7"/>
        <v>#DIV/0!</v>
      </c>
    </row>
    <row r="23" spans="1:18" ht="33" customHeight="1" x14ac:dyDescent="0.3">
      <c r="A23" s="70" t="s">
        <v>22</v>
      </c>
      <c r="B23" s="174">
        <f>'Q.1 (10.1.21 - 12.31.21)'!B23</f>
        <v>0</v>
      </c>
      <c r="C23" s="16">
        <v>0</v>
      </c>
      <c r="D23" s="7">
        <f>C23+'Q.2 (1.1.22 - 3.31.22)'!D23</f>
        <v>0</v>
      </c>
      <c r="E23" s="174">
        <f>'Q.1 (10.1.21 - 12.31.21)'!E23</f>
        <v>0</v>
      </c>
      <c r="F23" s="17">
        <v>0</v>
      </c>
      <c r="G23" s="12">
        <f>F23+'Q.2 (1.1.22 - 3.31.22)'!G23</f>
        <v>0</v>
      </c>
      <c r="H23" s="174">
        <f>'Q.1 (10.1.21 - 12.31.21)'!H23</f>
        <v>0</v>
      </c>
      <c r="I23" s="18">
        <v>0</v>
      </c>
      <c r="J23" s="13">
        <f>I23+'Q.2 (1.1.22 - 3.31.22)'!J23</f>
        <v>0</v>
      </c>
      <c r="K23" s="174">
        <f>'Q.1 (10.1.21 - 12.31.21)'!K23</f>
        <v>0</v>
      </c>
      <c r="L23" s="19">
        <v>0</v>
      </c>
      <c r="M23" s="14">
        <f>L23+'Q.2 (1.1.22 - 3.31.22)'!M23</f>
        <v>0</v>
      </c>
      <c r="N23" s="6">
        <f t="shared" si="6"/>
        <v>0</v>
      </c>
      <c r="O23" s="1">
        <f t="shared" si="4"/>
        <v>0</v>
      </c>
      <c r="P23" s="1">
        <f>O23+'Q.2 (1.1.22 - 3.31.22)'!P23</f>
        <v>0</v>
      </c>
      <c r="Q23" s="69">
        <f t="shared" si="5"/>
        <v>0</v>
      </c>
      <c r="R23" s="15" t="e">
        <f>P23/N23</f>
        <v>#DIV/0!</v>
      </c>
    </row>
    <row r="24" spans="1:18" s="4" customFormat="1" ht="18" customHeight="1" thickBot="1" x14ac:dyDescent="0.35">
      <c r="A24" s="56" t="s">
        <v>84</v>
      </c>
      <c r="B24" s="48">
        <f t="shared" ref="B24:P24" si="8">SUM(B14:B23)</f>
        <v>0</v>
      </c>
      <c r="C24" s="49">
        <f t="shared" si="8"/>
        <v>0</v>
      </c>
      <c r="D24" s="50">
        <f t="shared" si="8"/>
        <v>0</v>
      </c>
      <c r="E24" s="45">
        <f t="shared" si="8"/>
        <v>0</v>
      </c>
      <c r="F24" s="45">
        <f t="shared" si="8"/>
        <v>0</v>
      </c>
      <c r="G24" s="51">
        <f t="shared" si="8"/>
        <v>0</v>
      </c>
      <c r="H24" s="52">
        <f t="shared" si="8"/>
        <v>0</v>
      </c>
      <c r="I24" s="53">
        <f t="shared" si="8"/>
        <v>0</v>
      </c>
      <c r="J24" s="50">
        <f t="shared" si="8"/>
        <v>0</v>
      </c>
      <c r="K24" s="53">
        <f t="shared" si="8"/>
        <v>0</v>
      </c>
      <c r="L24" s="49">
        <f t="shared" si="8"/>
        <v>0</v>
      </c>
      <c r="M24" s="54">
        <f t="shared" si="8"/>
        <v>0</v>
      </c>
      <c r="N24" s="45">
        <f t="shared" si="8"/>
        <v>0</v>
      </c>
      <c r="O24" s="45">
        <f t="shared" si="8"/>
        <v>0</v>
      </c>
      <c r="P24" s="45">
        <f t="shared" si="8"/>
        <v>0</v>
      </c>
      <c r="Q24" s="53">
        <f>N24-P24</f>
        <v>0</v>
      </c>
      <c r="R24" s="57" t="e">
        <f>P24/N24</f>
        <v>#DIV/0!</v>
      </c>
    </row>
    <row r="25" spans="1:18" ht="18" customHeight="1" x14ac:dyDescent="0.3">
      <c r="A25" s="309" t="s">
        <v>92</v>
      </c>
      <c r="B25" s="309"/>
      <c r="C25" s="309"/>
      <c r="D25" s="309"/>
      <c r="E25" s="171"/>
      <c r="F25" s="171"/>
      <c r="G25" s="171"/>
      <c r="H25" s="171"/>
      <c r="I25" s="168"/>
      <c r="J25" s="168"/>
      <c r="K25" s="168"/>
      <c r="L25" s="310" t="s">
        <v>91</v>
      </c>
      <c r="M25" s="310"/>
      <c r="N25" s="310"/>
      <c r="O25" s="310"/>
      <c r="P25" s="310"/>
      <c r="Q25" s="310"/>
      <c r="R25" s="311"/>
    </row>
    <row r="26" spans="1:18" ht="18" customHeight="1" x14ac:dyDescent="0.3">
      <c r="A26" s="166"/>
      <c r="B26" s="175"/>
      <c r="C26" s="175"/>
      <c r="D26" s="175"/>
      <c r="E26" s="175"/>
      <c r="F26" s="175"/>
      <c r="G26" s="175"/>
      <c r="H26" s="176"/>
      <c r="I26" s="258"/>
      <c r="J26" s="258"/>
      <c r="K26" s="177"/>
      <c r="L26" s="271" t="s">
        <v>74</v>
      </c>
      <c r="M26" s="272"/>
      <c r="N26" s="178">
        <f>'Q.1 (10.1.21 - 12.31.21)'!N26</f>
        <v>0</v>
      </c>
      <c r="O26" s="152">
        <v>0</v>
      </c>
      <c r="P26" s="159">
        <f>O26+'Q.2 (1.1.22 - 3.31.22)'!P26</f>
        <v>0</v>
      </c>
      <c r="Q26" s="160">
        <f t="shared" ref="Q26:Q34" si="9">N26-P26</f>
        <v>0</v>
      </c>
      <c r="R26" s="153" t="e">
        <f t="shared" ref="R26:R36" si="10">P26/N26</f>
        <v>#DIV/0!</v>
      </c>
    </row>
    <row r="27" spans="1:18" ht="18" customHeight="1" x14ac:dyDescent="0.3">
      <c r="A27" s="166"/>
      <c r="B27" s="175"/>
      <c r="C27" s="175"/>
      <c r="D27" s="175"/>
      <c r="E27" s="175"/>
      <c r="F27" s="175"/>
      <c r="G27" s="175"/>
      <c r="H27" s="176"/>
      <c r="I27" s="216"/>
      <c r="J27" s="216"/>
      <c r="K27" s="175"/>
      <c r="L27" s="271" t="s">
        <v>86</v>
      </c>
      <c r="M27" s="272"/>
      <c r="N27" s="178">
        <f>'Q.1 (10.1.21 - 12.31.21)'!N27</f>
        <v>0</v>
      </c>
      <c r="O27" s="152">
        <v>0</v>
      </c>
      <c r="P27" s="159">
        <f>O27+'Q.2 (1.1.22 - 3.31.22)'!P27</f>
        <v>0</v>
      </c>
      <c r="Q27" s="160">
        <f t="shared" si="9"/>
        <v>0</v>
      </c>
      <c r="R27" s="15" t="e">
        <f t="shared" si="10"/>
        <v>#DIV/0!</v>
      </c>
    </row>
    <row r="28" spans="1:18" ht="18" customHeight="1" x14ac:dyDescent="0.3">
      <c r="A28" s="166"/>
      <c r="B28" s="175"/>
      <c r="C28" s="175"/>
      <c r="D28" s="175"/>
      <c r="E28" s="175"/>
      <c r="F28" s="175"/>
      <c r="G28" s="175"/>
      <c r="H28" s="176"/>
      <c r="I28" s="216"/>
      <c r="J28" s="216"/>
      <c r="K28" s="175"/>
      <c r="L28" s="271" t="s">
        <v>68</v>
      </c>
      <c r="M28" s="272"/>
      <c r="N28" s="178">
        <f>'Q.1 (10.1.21 - 12.31.21)'!N28</f>
        <v>0</v>
      </c>
      <c r="O28" s="152">
        <v>0</v>
      </c>
      <c r="P28" s="159">
        <f>O28+'Q.2 (1.1.22 - 3.31.22)'!P28</f>
        <v>0</v>
      </c>
      <c r="Q28" s="160">
        <f t="shared" si="9"/>
        <v>0</v>
      </c>
      <c r="R28" s="15" t="e">
        <f t="shared" si="10"/>
        <v>#DIV/0!</v>
      </c>
    </row>
    <row r="29" spans="1:18" ht="18" customHeight="1" x14ac:dyDescent="0.3">
      <c r="A29" s="166"/>
      <c r="B29" s="175"/>
      <c r="C29" s="175"/>
      <c r="D29" s="175"/>
      <c r="E29" s="175"/>
      <c r="F29" s="175"/>
      <c r="G29" s="175"/>
      <c r="H29" s="176"/>
      <c r="I29" s="216"/>
      <c r="J29" s="216"/>
      <c r="K29" s="175"/>
      <c r="L29" s="271" t="s">
        <v>69</v>
      </c>
      <c r="M29" s="272"/>
      <c r="N29" s="178">
        <f>'Q.1 (10.1.21 - 12.31.21)'!N29</f>
        <v>0</v>
      </c>
      <c r="O29" s="152">
        <v>0</v>
      </c>
      <c r="P29" s="159">
        <f>O29+'Q.2 (1.1.22 - 3.31.22)'!P29</f>
        <v>0</v>
      </c>
      <c r="Q29" s="160">
        <f t="shared" si="9"/>
        <v>0</v>
      </c>
      <c r="R29" s="15" t="e">
        <f t="shared" si="10"/>
        <v>#DIV/0!</v>
      </c>
    </row>
    <row r="30" spans="1:18" ht="18" customHeight="1" x14ac:dyDescent="0.3">
      <c r="A30" s="166"/>
      <c r="B30" s="175"/>
      <c r="C30" s="175"/>
      <c r="D30" s="175"/>
      <c r="E30" s="175"/>
      <c r="F30" s="175"/>
      <c r="G30" s="175"/>
      <c r="H30" s="176"/>
      <c r="I30" s="216"/>
      <c r="J30" s="216"/>
      <c r="K30" s="175"/>
      <c r="L30" s="271" t="s">
        <v>70</v>
      </c>
      <c r="M30" s="272"/>
      <c r="N30" s="178">
        <f>'Q.1 (10.1.21 - 12.31.21)'!N30</f>
        <v>0</v>
      </c>
      <c r="O30" s="152">
        <v>0</v>
      </c>
      <c r="P30" s="159">
        <f>O30+'Q.2 (1.1.22 - 3.31.22)'!P30</f>
        <v>0</v>
      </c>
      <c r="Q30" s="160">
        <f t="shared" si="9"/>
        <v>0</v>
      </c>
      <c r="R30" s="15" t="e">
        <f t="shared" si="10"/>
        <v>#DIV/0!</v>
      </c>
    </row>
    <row r="31" spans="1:18" ht="18" customHeight="1" x14ac:dyDescent="0.3">
      <c r="A31" s="166"/>
      <c r="B31" s="175"/>
      <c r="C31" s="175"/>
      <c r="D31" s="175"/>
      <c r="E31" s="175"/>
      <c r="F31" s="175"/>
      <c r="G31" s="175"/>
      <c r="H31" s="176"/>
      <c r="I31" s="216"/>
      <c r="J31" s="216"/>
      <c r="K31" s="175"/>
      <c r="L31" s="274" t="s">
        <v>76</v>
      </c>
      <c r="M31" s="275"/>
      <c r="N31" s="178">
        <f>'Q.1 (10.1.21 - 12.31.21)'!N31</f>
        <v>0</v>
      </c>
      <c r="O31" s="152">
        <v>0</v>
      </c>
      <c r="P31" s="159">
        <f>O31+'Q.2 (1.1.22 - 3.31.22)'!P31</f>
        <v>0</v>
      </c>
      <c r="Q31" s="160">
        <f t="shared" si="9"/>
        <v>0</v>
      </c>
      <c r="R31" s="15" t="e">
        <f t="shared" si="10"/>
        <v>#DIV/0!</v>
      </c>
    </row>
    <row r="32" spans="1:18" ht="18" customHeight="1" x14ac:dyDescent="0.3">
      <c r="A32" s="166"/>
      <c r="B32" s="175"/>
      <c r="C32" s="175"/>
      <c r="D32" s="175"/>
      <c r="E32" s="175"/>
      <c r="F32" s="175"/>
      <c r="G32" s="175"/>
      <c r="H32" s="176"/>
      <c r="I32" s="216"/>
      <c r="J32" s="216"/>
      <c r="K32" s="175"/>
      <c r="L32" s="271" t="s">
        <v>71</v>
      </c>
      <c r="M32" s="272"/>
      <c r="N32" s="178">
        <f>'Q.1 (10.1.21 - 12.31.21)'!N32</f>
        <v>0</v>
      </c>
      <c r="O32" s="152">
        <v>0</v>
      </c>
      <c r="P32" s="159">
        <f>O32+'Q.2 (1.1.22 - 3.31.22)'!P32</f>
        <v>0</v>
      </c>
      <c r="Q32" s="160">
        <f t="shared" si="9"/>
        <v>0</v>
      </c>
      <c r="R32" s="15" t="e">
        <f t="shared" si="10"/>
        <v>#DIV/0!</v>
      </c>
    </row>
    <row r="33" spans="1:18" ht="18" customHeight="1" x14ac:dyDescent="0.3">
      <c r="A33" s="166"/>
      <c r="B33" s="175"/>
      <c r="C33" s="175"/>
      <c r="D33" s="175"/>
      <c r="E33" s="175"/>
      <c r="F33" s="175"/>
      <c r="G33" s="175"/>
      <c r="H33" s="176"/>
      <c r="I33" s="216"/>
      <c r="J33" s="216"/>
      <c r="K33" s="175"/>
      <c r="L33" s="271" t="s">
        <v>72</v>
      </c>
      <c r="M33" s="272"/>
      <c r="N33" s="178">
        <f>'Q.1 (10.1.21 - 12.31.21)'!N33</f>
        <v>0</v>
      </c>
      <c r="O33" s="152">
        <v>0</v>
      </c>
      <c r="P33" s="159">
        <f>O33+'Q.2 (1.1.22 - 3.31.22)'!P33</f>
        <v>0</v>
      </c>
      <c r="Q33" s="160">
        <f t="shared" si="9"/>
        <v>0</v>
      </c>
      <c r="R33" s="15" t="e">
        <f t="shared" si="10"/>
        <v>#DIV/0!</v>
      </c>
    </row>
    <row r="34" spans="1:18" ht="18" customHeight="1" x14ac:dyDescent="0.3">
      <c r="A34" s="166"/>
      <c r="B34" s="175"/>
      <c r="C34" s="175"/>
      <c r="D34" s="175"/>
      <c r="E34" s="175"/>
      <c r="F34" s="175"/>
      <c r="G34" s="175"/>
      <c r="H34" s="176"/>
      <c r="I34" s="216"/>
      <c r="J34" s="216"/>
      <c r="K34" s="175"/>
      <c r="L34" s="179" t="s">
        <v>73</v>
      </c>
      <c r="M34" s="180"/>
      <c r="N34" s="178">
        <f>'Q.1 (10.1.21 - 12.31.21)'!N34</f>
        <v>0</v>
      </c>
      <c r="O34" s="152">
        <v>0</v>
      </c>
      <c r="P34" s="159">
        <f>O34+'Q.2 (1.1.22 - 3.31.22)'!P34</f>
        <v>0</v>
      </c>
      <c r="Q34" s="160">
        <f t="shared" si="9"/>
        <v>0</v>
      </c>
      <c r="R34" s="15" t="e">
        <f t="shared" si="10"/>
        <v>#DIV/0!</v>
      </c>
    </row>
    <row r="35" spans="1:18" ht="18" customHeight="1" x14ac:dyDescent="0.3">
      <c r="A35" s="166"/>
      <c r="B35" s="175"/>
      <c r="C35" s="175"/>
      <c r="D35" s="175"/>
      <c r="E35" s="175"/>
      <c r="F35" s="175"/>
      <c r="G35" s="175"/>
      <c r="H35" s="176"/>
      <c r="I35" s="273"/>
      <c r="J35" s="273"/>
      <c r="K35" s="175"/>
      <c r="L35" s="271" t="s">
        <v>22</v>
      </c>
      <c r="M35" s="272"/>
      <c r="N35" s="178">
        <f>'Q.1 (10.1.21 - 12.31.21)'!N35</f>
        <v>0</v>
      </c>
      <c r="O35" s="152">
        <v>0</v>
      </c>
      <c r="P35" s="159">
        <f>O35+'Q.2 (1.1.22 - 3.31.22)'!P35</f>
        <v>0</v>
      </c>
      <c r="Q35" s="159">
        <f>N35-P35</f>
        <v>0</v>
      </c>
      <c r="R35" s="15" t="e">
        <f t="shared" si="10"/>
        <v>#DIV/0!</v>
      </c>
    </row>
    <row r="36" spans="1:18" ht="18" customHeight="1" x14ac:dyDescent="0.3">
      <c r="A36" s="166"/>
      <c r="B36" s="175"/>
      <c r="C36" s="175"/>
      <c r="D36" s="175"/>
      <c r="E36" s="175"/>
      <c r="F36" s="175"/>
      <c r="G36" s="175"/>
      <c r="H36" s="176"/>
      <c r="I36" s="216"/>
      <c r="J36" s="216"/>
      <c r="K36" s="175"/>
      <c r="L36" s="276" t="s">
        <v>7</v>
      </c>
      <c r="M36" s="277"/>
      <c r="N36" s="161">
        <f>SUM(N26:N35)</f>
        <v>0</v>
      </c>
      <c r="O36" s="161">
        <f t="shared" ref="O36:P36" si="11">SUM(O26:O35)</f>
        <v>0</v>
      </c>
      <c r="P36" s="161">
        <f t="shared" si="11"/>
        <v>0</v>
      </c>
      <c r="Q36" s="161">
        <f>N36-P36</f>
        <v>0</v>
      </c>
      <c r="R36" s="169" t="e">
        <f t="shared" si="10"/>
        <v>#DIV/0!</v>
      </c>
    </row>
    <row r="37" spans="1:18" ht="18" customHeight="1" thickBot="1" x14ac:dyDescent="0.35">
      <c r="A37" s="150"/>
      <c r="B37" s="181"/>
      <c r="C37" s="181"/>
      <c r="D37" s="181"/>
      <c r="E37" s="181"/>
      <c r="F37" s="181"/>
      <c r="G37" s="181"/>
      <c r="H37" s="182"/>
      <c r="I37" s="183"/>
      <c r="J37" s="183"/>
      <c r="K37" s="181"/>
      <c r="L37" s="184"/>
      <c r="M37" s="184"/>
      <c r="N37" s="162"/>
      <c r="O37" s="162"/>
      <c r="P37" s="162"/>
      <c r="Q37" s="162"/>
      <c r="R37" s="163"/>
    </row>
    <row r="38" spans="1:18" ht="16.8" customHeight="1" thickTop="1" x14ac:dyDescent="0.3">
      <c r="A38" s="164"/>
      <c r="B38" s="210" t="s">
        <v>87</v>
      </c>
      <c r="C38" s="211"/>
      <c r="D38" s="212"/>
      <c r="E38" s="217" t="s">
        <v>2</v>
      </c>
      <c r="F38" s="218"/>
      <c r="G38" s="219"/>
      <c r="H38" s="224" t="s">
        <v>3</v>
      </c>
      <c r="I38" s="225"/>
      <c r="J38" s="226"/>
      <c r="K38" s="196" t="s">
        <v>39</v>
      </c>
      <c r="L38" s="197"/>
      <c r="M38" s="198"/>
      <c r="N38" s="199" t="s">
        <v>90</v>
      </c>
      <c r="O38" s="200"/>
      <c r="P38" s="200"/>
      <c r="Q38" s="200"/>
      <c r="R38" s="201"/>
    </row>
    <row r="39" spans="1:18" ht="16.8" customHeight="1" x14ac:dyDescent="0.3">
      <c r="A39" s="154"/>
      <c r="B39" s="213" t="s">
        <v>88</v>
      </c>
      <c r="C39" s="214" t="s">
        <v>0</v>
      </c>
      <c r="D39" s="215" t="s">
        <v>1</v>
      </c>
      <c r="E39" s="220" t="s">
        <v>88</v>
      </c>
      <c r="F39" s="221" t="s">
        <v>0</v>
      </c>
      <c r="G39" s="222" t="s">
        <v>1</v>
      </c>
      <c r="H39" s="227" t="s">
        <v>88</v>
      </c>
      <c r="I39" s="228" t="s">
        <v>0</v>
      </c>
      <c r="J39" s="229" t="s">
        <v>1</v>
      </c>
      <c r="K39" s="208" t="s">
        <v>88</v>
      </c>
      <c r="L39" s="209" t="s">
        <v>0</v>
      </c>
      <c r="M39" s="209" t="s">
        <v>1</v>
      </c>
      <c r="N39" s="202" t="s">
        <v>88</v>
      </c>
      <c r="O39" s="204" t="s">
        <v>0</v>
      </c>
      <c r="P39" s="204" t="s">
        <v>1</v>
      </c>
      <c r="Q39" s="204" t="s">
        <v>23</v>
      </c>
      <c r="R39" s="206" t="s">
        <v>5</v>
      </c>
    </row>
    <row r="40" spans="1:18" s="4" customFormat="1" ht="18" customHeight="1" thickBot="1" x14ac:dyDescent="0.35">
      <c r="A40" s="155"/>
      <c r="B40" s="213"/>
      <c r="C40" s="214"/>
      <c r="D40" s="215"/>
      <c r="E40" s="220"/>
      <c r="F40" s="221"/>
      <c r="G40" s="223"/>
      <c r="H40" s="227"/>
      <c r="I40" s="228"/>
      <c r="J40" s="229"/>
      <c r="K40" s="208"/>
      <c r="L40" s="209"/>
      <c r="M40" s="209"/>
      <c r="N40" s="203"/>
      <c r="O40" s="205"/>
      <c r="P40" s="205"/>
      <c r="Q40" s="205"/>
      <c r="R40" s="207"/>
    </row>
    <row r="41" spans="1:18" s="5" customFormat="1" ht="33" customHeight="1" thickBot="1" x14ac:dyDescent="0.4">
      <c r="A41" s="165" t="s">
        <v>8</v>
      </c>
      <c r="B41" s="142">
        <f t="shared" ref="B41:M41" si="12">B12+B24</f>
        <v>0</v>
      </c>
      <c r="C41" s="143">
        <f t="shared" si="12"/>
        <v>0</v>
      </c>
      <c r="D41" s="144">
        <f t="shared" si="12"/>
        <v>0</v>
      </c>
      <c r="E41" s="158">
        <f t="shared" si="12"/>
        <v>0</v>
      </c>
      <c r="F41" s="156">
        <f t="shared" si="12"/>
        <v>0</v>
      </c>
      <c r="G41" s="157">
        <f t="shared" si="12"/>
        <v>0</v>
      </c>
      <c r="H41" s="158">
        <f t="shared" si="12"/>
        <v>0</v>
      </c>
      <c r="I41" s="143">
        <f t="shared" si="12"/>
        <v>0</v>
      </c>
      <c r="J41" s="144">
        <f t="shared" si="12"/>
        <v>0</v>
      </c>
      <c r="K41" s="145">
        <f t="shared" si="12"/>
        <v>0</v>
      </c>
      <c r="L41" s="143">
        <f t="shared" si="12"/>
        <v>0</v>
      </c>
      <c r="M41" s="143">
        <f t="shared" si="12"/>
        <v>0</v>
      </c>
      <c r="N41" s="58">
        <f>N12+N24+N36</f>
        <v>0</v>
      </c>
      <c r="O41" s="58">
        <f>O12+O24+O36</f>
        <v>0</v>
      </c>
      <c r="P41" s="58">
        <f>P12+P24+P36</f>
        <v>0</v>
      </c>
      <c r="Q41" s="59">
        <f>N41-P41</f>
        <v>0</v>
      </c>
      <c r="R41" s="60" t="e">
        <f>P41/N41</f>
        <v>#DIV/0!</v>
      </c>
    </row>
    <row r="42" spans="1:18" ht="16.8" thickTop="1" thickBot="1" x14ac:dyDescent="0.35">
      <c r="A42" s="149" t="s">
        <v>19</v>
      </c>
    </row>
    <row r="43" spans="1:18" ht="22.65" customHeight="1" thickBot="1" x14ac:dyDescent="0.4">
      <c r="A43" s="230" t="s">
        <v>18</v>
      </c>
      <c r="B43" s="300" t="s">
        <v>24</v>
      </c>
      <c r="C43" s="300"/>
      <c r="D43" s="300"/>
      <c r="E43" s="300"/>
      <c r="F43" s="301" t="s">
        <v>11</v>
      </c>
      <c r="H43" s="259" t="s">
        <v>18</v>
      </c>
      <c r="I43" s="260"/>
      <c r="J43" s="326" t="s">
        <v>57</v>
      </c>
      <c r="K43" s="326"/>
      <c r="L43" s="326"/>
      <c r="M43" s="326"/>
      <c r="N43" s="301" t="s">
        <v>11</v>
      </c>
    </row>
    <row r="44" spans="1:18" ht="14.4" customHeight="1" x14ac:dyDescent="0.3">
      <c r="A44" s="231"/>
      <c r="B44" s="237" t="s">
        <v>12</v>
      </c>
      <c r="C44" s="238"/>
      <c r="D44" s="237" t="s">
        <v>13</v>
      </c>
      <c r="E44" s="237"/>
      <c r="F44" s="302"/>
      <c r="H44" s="261"/>
      <c r="I44" s="262"/>
      <c r="J44" s="266" t="s">
        <v>55</v>
      </c>
      <c r="K44" s="238"/>
      <c r="L44" s="268" t="s">
        <v>13</v>
      </c>
      <c r="M44" s="268"/>
      <c r="N44" s="302"/>
    </row>
    <row r="45" spans="1:18" ht="7.95" customHeight="1" thickBot="1" x14ac:dyDescent="0.35">
      <c r="A45" s="231"/>
      <c r="B45" s="239"/>
      <c r="C45" s="240"/>
      <c r="D45" s="239"/>
      <c r="E45" s="239"/>
      <c r="F45" s="302"/>
      <c r="H45" s="261"/>
      <c r="I45" s="262"/>
      <c r="J45" s="267"/>
      <c r="K45" s="240"/>
      <c r="L45" s="268"/>
      <c r="M45" s="268"/>
      <c r="N45" s="302"/>
    </row>
    <row r="46" spans="1:18" ht="16.2" thickBot="1" x14ac:dyDescent="0.35">
      <c r="A46" s="232"/>
      <c r="B46" s="26" t="s">
        <v>14</v>
      </c>
      <c r="C46" s="101" t="s">
        <v>15</v>
      </c>
      <c r="D46" s="26" t="s">
        <v>14</v>
      </c>
      <c r="E46" s="27" t="s">
        <v>15</v>
      </c>
      <c r="F46" s="303"/>
      <c r="H46" s="263"/>
      <c r="I46" s="264"/>
      <c r="J46" s="116" t="s">
        <v>14</v>
      </c>
      <c r="K46" s="101" t="s">
        <v>15</v>
      </c>
      <c r="L46" s="118" t="s">
        <v>14</v>
      </c>
      <c r="M46" s="131" t="s">
        <v>15</v>
      </c>
      <c r="N46" s="303"/>
    </row>
    <row r="47" spans="1:18" ht="16.8" customHeight="1" x14ac:dyDescent="0.3">
      <c r="A47" s="109" t="s">
        <v>16</v>
      </c>
      <c r="B47" s="114">
        <f>'Q.1 (10.1.21 - 12.31.21)'!B47</f>
        <v>0</v>
      </c>
      <c r="C47" s="114">
        <f>'Q.1 (10.1.21 - 12.31.21)'!C47</f>
        <v>0</v>
      </c>
      <c r="D47" s="114">
        <f>'Q.1 (10.1.21 - 12.31.21)'!D47</f>
        <v>0</v>
      </c>
      <c r="E47" s="114">
        <f>'Q.1 (10.1.21 - 12.31.21)'!E47</f>
        <v>0</v>
      </c>
      <c r="F47" s="127">
        <f>SUM(B47:E47)</f>
        <v>0</v>
      </c>
      <c r="H47" s="245" t="s">
        <v>30</v>
      </c>
      <c r="I47" s="246"/>
      <c r="J47" s="78">
        <v>0</v>
      </c>
      <c r="K47" s="117">
        <v>0</v>
      </c>
      <c r="L47" s="124">
        <v>0</v>
      </c>
      <c r="M47" s="136">
        <v>0</v>
      </c>
      <c r="N47" s="137">
        <f>SUM(J47:M47)</f>
        <v>0</v>
      </c>
    </row>
    <row r="48" spans="1:18" ht="16.8" customHeight="1" thickBot="1" x14ac:dyDescent="0.35">
      <c r="A48" s="24" t="s">
        <v>30</v>
      </c>
      <c r="B48" s="64">
        <v>0</v>
      </c>
      <c r="C48" s="103">
        <v>0</v>
      </c>
      <c r="D48" s="64">
        <v>0</v>
      </c>
      <c r="E48" s="65">
        <v>0</v>
      </c>
      <c r="F48" s="120">
        <f>SUM(B48:E48)</f>
        <v>0</v>
      </c>
      <c r="H48" s="247" t="s">
        <v>41</v>
      </c>
      <c r="I48" s="248"/>
      <c r="J48" s="79">
        <f>J47+'Q.2 (1.1.22 - 3.31.22)'!J48</f>
        <v>0</v>
      </c>
      <c r="K48" s="79">
        <f>K47+'Q.2 (1.1.22 - 3.31.22)'!K48</f>
        <v>0</v>
      </c>
      <c r="L48" s="79">
        <f>L47+'Q.2 (1.1.22 - 3.31.22)'!L48</f>
        <v>0</v>
      </c>
      <c r="M48" s="79">
        <f>M47+'Q.2 (1.1.22 - 3.31.22)'!M48</f>
        <v>0</v>
      </c>
      <c r="N48" s="80">
        <f>SUM(J48:M48)</f>
        <v>0</v>
      </c>
    </row>
    <row r="49" spans="1:14" ht="16.8" customHeight="1" x14ac:dyDescent="0.3">
      <c r="A49" s="24" t="s">
        <v>41</v>
      </c>
      <c r="B49" s="102">
        <f>B48+'Q.2 (1.1.22 - 3.31.22)'!B49</f>
        <v>0</v>
      </c>
      <c r="C49" s="102">
        <f>C48+'Q.2 (1.1.22 - 3.31.22)'!C49</f>
        <v>0</v>
      </c>
      <c r="D49" s="102">
        <f>D48+'Q.2 (1.1.22 - 3.31.22)'!D49</f>
        <v>0</v>
      </c>
      <c r="E49" s="102">
        <f>E48+'Q.2 (1.1.22 - 3.31.22)'!E49</f>
        <v>0</v>
      </c>
      <c r="F49" s="128">
        <f>SUM(B49:E49)</f>
        <v>0</v>
      </c>
    </row>
    <row r="50" spans="1:14" ht="16.2" thickBot="1" x14ac:dyDescent="0.35">
      <c r="A50" s="25" t="s">
        <v>17</v>
      </c>
      <c r="B50" s="100" t="e">
        <f>B49/B47</f>
        <v>#DIV/0!</v>
      </c>
      <c r="C50" s="105" t="e">
        <f>C49/C47</f>
        <v>#DIV/0!</v>
      </c>
      <c r="D50" s="100" t="e">
        <f>D49/D47</f>
        <v>#DIV/0!</v>
      </c>
      <c r="E50" s="126" t="e">
        <f>E49/E47</f>
        <v>#DIV/0!</v>
      </c>
      <c r="F50" s="129" t="e">
        <f>F49/F47</f>
        <v>#DIV/0!</v>
      </c>
      <c r="H50" s="75"/>
      <c r="I50" s="76"/>
      <c r="J50" s="76"/>
      <c r="K50" s="76"/>
      <c r="L50" s="76"/>
      <c r="M50" s="76"/>
    </row>
    <row r="51" spans="1:14" ht="16.2" thickBot="1" x14ac:dyDescent="0.35">
      <c r="H51" s="170" t="s">
        <v>40</v>
      </c>
    </row>
    <row r="52" spans="1:14" ht="22.65" customHeight="1" thickBot="1" x14ac:dyDescent="0.4">
      <c r="A52" s="230" t="s">
        <v>18</v>
      </c>
      <c r="B52" s="304" t="s">
        <v>27</v>
      </c>
      <c r="C52" s="304"/>
      <c r="D52" s="304"/>
      <c r="E52" s="304"/>
      <c r="F52" s="305" t="s">
        <v>11</v>
      </c>
      <c r="H52" s="259" t="s">
        <v>18</v>
      </c>
      <c r="I52" s="260"/>
      <c r="J52" s="314" t="s">
        <v>56</v>
      </c>
      <c r="K52" s="304"/>
      <c r="L52" s="304"/>
      <c r="M52" s="315"/>
      <c r="N52" s="319" t="s">
        <v>11</v>
      </c>
    </row>
    <row r="53" spans="1:14" ht="14.4" customHeight="1" x14ac:dyDescent="0.3">
      <c r="A53" s="231"/>
      <c r="B53" s="237" t="s">
        <v>12</v>
      </c>
      <c r="C53" s="238"/>
      <c r="D53" s="237" t="s">
        <v>13</v>
      </c>
      <c r="E53" s="237"/>
      <c r="F53" s="306"/>
      <c r="H53" s="261"/>
      <c r="I53" s="262"/>
      <c r="J53" s="266" t="s">
        <v>55</v>
      </c>
      <c r="K53" s="238"/>
      <c r="L53" s="268" t="s">
        <v>13</v>
      </c>
      <c r="M53" s="316"/>
      <c r="N53" s="320"/>
    </row>
    <row r="54" spans="1:14" ht="7.95" customHeight="1" thickBot="1" x14ac:dyDescent="0.35">
      <c r="A54" s="231"/>
      <c r="B54" s="239"/>
      <c r="C54" s="240"/>
      <c r="D54" s="239"/>
      <c r="E54" s="239"/>
      <c r="F54" s="306"/>
      <c r="H54" s="261"/>
      <c r="I54" s="262"/>
      <c r="J54" s="267"/>
      <c r="K54" s="240"/>
      <c r="L54" s="268"/>
      <c r="M54" s="316"/>
      <c r="N54" s="320"/>
    </row>
    <row r="55" spans="1:14" ht="16.2" thickBot="1" x14ac:dyDescent="0.35">
      <c r="A55" s="232"/>
      <c r="B55" s="26" t="s">
        <v>14</v>
      </c>
      <c r="C55" s="101" t="s">
        <v>15</v>
      </c>
      <c r="D55" s="26" t="s">
        <v>14</v>
      </c>
      <c r="E55" s="27" t="s">
        <v>15</v>
      </c>
      <c r="F55" s="307"/>
      <c r="H55" s="312"/>
      <c r="I55" s="313"/>
      <c r="J55" s="116" t="s">
        <v>14</v>
      </c>
      <c r="K55" s="101" t="s">
        <v>15</v>
      </c>
      <c r="L55" s="118" t="s">
        <v>14</v>
      </c>
      <c r="M55" s="131" t="s">
        <v>15</v>
      </c>
      <c r="N55" s="321"/>
    </row>
    <row r="56" spans="1:14" ht="16.8" customHeight="1" thickTop="1" x14ac:dyDescent="0.3">
      <c r="A56" s="23" t="s">
        <v>16</v>
      </c>
      <c r="B56" s="114">
        <f>'Q.1 (10.1.21 - 12.31.21)'!B56</f>
        <v>0</v>
      </c>
      <c r="C56" s="114">
        <f>'Q.1 (10.1.21 - 12.31.21)'!C56</f>
        <v>0</v>
      </c>
      <c r="D56" s="114">
        <f>'Q.1 (10.1.21 - 12.31.21)'!D56</f>
        <v>0</v>
      </c>
      <c r="E56" s="114">
        <f>'Q.1 (10.1.21 - 12.31.21)'!E56</f>
        <v>0</v>
      </c>
      <c r="F56" s="119">
        <f>SUM(B56:E56)</f>
        <v>0</v>
      </c>
      <c r="H56" s="317" t="s">
        <v>30</v>
      </c>
      <c r="I56" s="318"/>
      <c r="J56" s="77">
        <v>0</v>
      </c>
      <c r="K56" s="117">
        <v>0</v>
      </c>
      <c r="L56" s="77">
        <v>0</v>
      </c>
      <c r="M56" s="139">
        <v>0</v>
      </c>
      <c r="N56" s="127">
        <f t="shared" ref="N56:N57" si="13">SUM(J56:M56)</f>
        <v>0</v>
      </c>
    </row>
    <row r="57" spans="1:14" ht="16.8" customHeight="1" thickBot="1" x14ac:dyDescent="0.35">
      <c r="A57" s="24" t="s">
        <v>30</v>
      </c>
      <c r="B57" s="63">
        <v>0</v>
      </c>
      <c r="C57" s="103">
        <v>0</v>
      </c>
      <c r="D57" s="63">
        <v>0</v>
      </c>
      <c r="E57" s="110">
        <v>0</v>
      </c>
      <c r="F57" s="120">
        <f>SUM(B57:E57)</f>
        <v>0</v>
      </c>
      <c r="H57" s="247" t="s">
        <v>41</v>
      </c>
      <c r="I57" s="248"/>
      <c r="J57" s="79">
        <f>J56+'Q.2 (1.1.22 - 3.31.22)'!J57</f>
        <v>0</v>
      </c>
      <c r="K57" s="79">
        <f>K56+'Q.2 (1.1.22 - 3.31.22)'!K57</f>
        <v>0</v>
      </c>
      <c r="L57" s="79">
        <f>L56+'Q.2 (1.1.22 - 3.31.22)'!L57</f>
        <v>0</v>
      </c>
      <c r="M57" s="79">
        <f>M56+'Q.2 (1.1.22 - 3.31.22)'!M57</f>
        <v>0</v>
      </c>
      <c r="N57" s="138">
        <f t="shared" si="13"/>
        <v>0</v>
      </c>
    </row>
    <row r="58" spans="1:14" ht="16.8" customHeight="1" thickBot="1" x14ac:dyDescent="0.35">
      <c r="A58" s="24" t="s">
        <v>41</v>
      </c>
      <c r="B58" s="102">
        <f>B57+'Q.2 (1.1.22 - 3.31.22)'!B58</f>
        <v>0</v>
      </c>
      <c r="C58" s="102">
        <f>C57+'Q.2 (1.1.22 - 3.31.22)'!C58</f>
        <v>0</v>
      </c>
      <c r="D58" s="102">
        <f>D57+'Q.2 (1.1.22 - 3.31.22)'!D58</f>
        <v>0</v>
      </c>
      <c r="E58" s="102">
        <f>E57+'Q.2 (1.1.22 - 3.31.22)'!E58</f>
        <v>0</v>
      </c>
      <c r="F58" s="80">
        <f>SUM(B58:E58)</f>
        <v>0</v>
      </c>
      <c r="H58" s="75"/>
      <c r="I58" s="99"/>
      <c r="J58" s="99"/>
      <c r="K58" s="99"/>
      <c r="L58" s="99"/>
      <c r="M58" s="99"/>
    </row>
    <row r="59" spans="1:14" ht="16.8" customHeight="1" thickBot="1" x14ac:dyDescent="0.35">
      <c r="A59" s="25" t="s">
        <v>17</v>
      </c>
      <c r="B59" s="55" t="e">
        <f>B58/B56</f>
        <v>#DIV/0!</v>
      </c>
      <c r="C59" s="108" t="e">
        <f>C58/C56</f>
        <v>#DIV/0!</v>
      </c>
      <c r="D59" s="107" t="e">
        <f>D58/D56</f>
        <v>#DIV/0!</v>
      </c>
      <c r="E59" s="55" t="e">
        <f>E58/E56</f>
        <v>#DIV/0!</v>
      </c>
      <c r="F59" s="108" t="e">
        <f>F58/F56</f>
        <v>#DIV/0!</v>
      </c>
    </row>
    <row r="60" spans="1:14" ht="16.2" thickBot="1" x14ac:dyDescent="0.35">
      <c r="H60" s="170" t="s">
        <v>93</v>
      </c>
      <c r="I60" s="170"/>
      <c r="J60" s="170"/>
      <c r="K60" s="146"/>
      <c r="L60" s="146"/>
      <c r="M60" s="147"/>
    </row>
    <row r="61" spans="1:14" ht="22.65" customHeight="1" thickBot="1" x14ac:dyDescent="0.4">
      <c r="A61" s="230" t="s">
        <v>18</v>
      </c>
      <c r="B61" s="327" t="s">
        <v>25</v>
      </c>
      <c r="C61" s="327"/>
      <c r="D61" s="327"/>
      <c r="E61" s="327"/>
      <c r="F61" s="278" t="s">
        <v>11</v>
      </c>
      <c r="H61" s="259" t="s">
        <v>18</v>
      </c>
      <c r="I61" s="260"/>
      <c r="J61" s="322" t="s">
        <v>81</v>
      </c>
      <c r="K61" s="322"/>
      <c r="L61" s="322"/>
      <c r="M61" s="322"/>
      <c r="N61" s="323" t="s">
        <v>11</v>
      </c>
    </row>
    <row r="62" spans="1:14" ht="14.4" customHeight="1" x14ac:dyDescent="0.3">
      <c r="A62" s="231"/>
      <c r="B62" s="237" t="s">
        <v>12</v>
      </c>
      <c r="C62" s="238"/>
      <c r="D62" s="237" t="s">
        <v>13</v>
      </c>
      <c r="E62" s="237"/>
      <c r="F62" s="279"/>
      <c r="H62" s="261"/>
      <c r="I62" s="262"/>
      <c r="J62" s="266" t="s">
        <v>55</v>
      </c>
      <c r="K62" s="238"/>
      <c r="L62" s="268" t="s">
        <v>13</v>
      </c>
      <c r="M62" s="268"/>
      <c r="N62" s="324"/>
    </row>
    <row r="63" spans="1:14" ht="7.95" customHeight="1" thickBot="1" x14ac:dyDescent="0.35">
      <c r="A63" s="231"/>
      <c r="B63" s="239"/>
      <c r="C63" s="240"/>
      <c r="D63" s="239"/>
      <c r="E63" s="239"/>
      <c r="F63" s="279"/>
      <c r="H63" s="261"/>
      <c r="I63" s="262"/>
      <c r="J63" s="267"/>
      <c r="K63" s="240"/>
      <c r="L63" s="268"/>
      <c r="M63" s="268"/>
      <c r="N63" s="324"/>
    </row>
    <row r="64" spans="1:14" ht="16.2" thickBot="1" x14ac:dyDescent="0.35">
      <c r="A64" s="232"/>
      <c r="B64" s="26" t="s">
        <v>14</v>
      </c>
      <c r="C64" s="101" t="s">
        <v>15</v>
      </c>
      <c r="D64" s="26" t="s">
        <v>14</v>
      </c>
      <c r="E64" s="27" t="s">
        <v>15</v>
      </c>
      <c r="F64" s="280"/>
      <c r="H64" s="263"/>
      <c r="I64" s="264"/>
      <c r="J64" s="116" t="s">
        <v>14</v>
      </c>
      <c r="K64" s="101" t="s">
        <v>15</v>
      </c>
      <c r="L64" s="97" t="s">
        <v>14</v>
      </c>
      <c r="M64" s="130" t="s">
        <v>15</v>
      </c>
      <c r="N64" s="325"/>
    </row>
    <row r="65" spans="1:14" ht="16.8" customHeight="1" x14ac:dyDescent="0.3">
      <c r="A65" s="23" t="s">
        <v>16</v>
      </c>
      <c r="B65" s="114">
        <f>'Q.1 (10.1.21 - 12.31.21)'!B65</f>
        <v>0</v>
      </c>
      <c r="C65" s="114">
        <f>'Q.1 (10.1.21 - 12.31.21)'!C65</f>
        <v>0</v>
      </c>
      <c r="D65" s="114">
        <f>'Q.1 (10.1.21 - 12.31.21)'!D65</f>
        <v>0</v>
      </c>
      <c r="E65" s="114">
        <f>'Q.1 (10.1.21 - 12.31.21)'!E65</f>
        <v>0</v>
      </c>
      <c r="F65" s="119">
        <f>SUM(B65:E65)</f>
        <v>0</v>
      </c>
      <c r="H65" s="245" t="s">
        <v>30</v>
      </c>
      <c r="I65" s="246"/>
      <c r="J65" s="78">
        <v>0</v>
      </c>
      <c r="K65" s="78">
        <v>0</v>
      </c>
      <c r="L65" s="78">
        <v>0</v>
      </c>
      <c r="M65" s="78">
        <v>0</v>
      </c>
      <c r="N65" s="137">
        <f>SUM(J65:M65)</f>
        <v>0</v>
      </c>
    </row>
    <row r="66" spans="1:14" ht="16.8" customHeight="1" thickBot="1" x14ac:dyDescent="0.35">
      <c r="A66" s="24" t="s">
        <v>30</v>
      </c>
      <c r="B66" s="63">
        <v>0</v>
      </c>
      <c r="C66" s="103">
        <v>0</v>
      </c>
      <c r="D66" s="63">
        <v>0</v>
      </c>
      <c r="E66" s="110">
        <v>0</v>
      </c>
      <c r="F66" s="120">
        <f>SUM(B66:E66)</f>
        <v>0</v>
      </c>
      <c r="H66" s="247" t="s">
        <v>41</v>
      </c>
      <c r="I66" s="248"/>
      <c r="J66" s="79">
        <f>J65+'Q.2 (1.1.22 - 3.31.22)'!J66</f>
        <v>0</v>
      </c>
      <c r="K66" s="79">
        <f>K65+'Q.2 (1.1.22 - 3.31.22)'!K66</f>
        <v>0</v>
      </c>
      <c r="L66" s="79">
        <f>L65+'Q.2 (1.1.22 - 3.31.22)'!L66</f>
        <v>0</v>
      </c>
      <c r="M66" s="79">
        <f>M65+'Q.2 (1.1.22 - 3.31.22)'!M66</f>
        <v>0</v>
      </c>
      <c r="N66" s="80">
        <f>SUM(J66:M66)</f>
        <v>0</v>
      </c>
    </row>
    <row r="67" spans="1:14" ht="16.8" customHeight="1" thickBot="1" x14ac:dyDescent="0.35">
      <c r="A67" s="24" t="s">
        <v>41</v>
      </c>
      <c r="B67" s="102">
        <f>B66+'Q.2 (1.1.22 - 3.31.22)'!B67</f>
        <v>0</v>
      </c>
      <c r="C67" s="102">
        <f>C66+'Q.2 (1.1.22 - 3.31.22)'!C67</f>
        <v>0</v>
      </c>
      <c r="D67" s="102">
        <f>D66+'Q.2 (1.1.22 - 3.31.22)'!D67</f>
        <v>0</v>
      </c>
      <c r="E67" s="102">
        <f>E66+'Q.2 (1.1.22 - 3.31.22)'!E67</f>
        <v>0</v>
      </c>
      <c r="F67" s="128">
        <f>SUM(B67:E67)</f>
        <v>0</v>
      </c>
      <c r="H67" s="75"/>
      <c r="I67" s="99"/>
      <c r="J67" s="99"/>
      <c r="K67" s="99"/>
      <c r="L67" s="99"/>
      <c r="M67" s="99"/>
    </row>
    <row r="68" spans="1:14" ht="16.8" customHeight="1" thickBot="1" x14ac:dyDescent="0.35">
      <c r="A68" s="25" t="s">
        <v>17</v>
      </c>
      <c r="B68" s="55" t="e">
        <f>B67/B65</f>
        <v>#DIV/0!</v>
      </c>
      <c r="C68" s="135" t="e">
        <f>C67/C65</f>
        <v>#DIV/0!</v>
      </c>
      <c r="D68" s="55" t="e">
        <f>D67/D65</f>
        <v>#DIV/0!</v>
      </c>
      <c r="E68" s="135" t="e">
        <f>E67/E65</f>
        <v>#DIV/0!</v>
      </c>
      <c r="F68" s="134" t="e">
        <f>F67/F65</f>
        <v>#DIV/0!</v>
      </c>
      <c r="H68" s="141"/>
      <c r="I68" s="141"/>
      <c r="J68" s="141"/>
      <c r="K68" s="141"/>
      <c r="L68" s="141"/>
      <c r="M68" s="141"/>
    </row>
    <row r="69" spans="1:14" ht="16.2" thickBot="1" x14ac:dyDescent="0.35">
      <c r="H69" s="269" t="s">
        <v>19</v>
      </c>
      <c r="I69" s="270"/>
      <c r="J69" s="270"/>
      <c r="K69" s="141"/>
      <c r="L69" s="141"/>
      <c r="M69" s="141"/>
    </row>
    <row r="70" spans="1:14" ht="22.65" customHeight="1" thickBot="1" x14ac:dyDescent="0.4">
      <c r="A70" s="230" t="s">
        <v>18</v>
      </c>
      <c r="B70" s="241" t="s">
        <v>26</v>
      </c>
      <c r="C70" s="241"/>
      <c r="D70" s="241"/>
      <c r="E70" s="241"/>
      <c r="F70" s="242" t="s">
        <v>11</v>
      </c>
      <c r="H70" s="259" t="s">
        <v>18</v>
      </c>
      <c r="I70" s="260"/>
      <c r="J70" s="265" t="s">
        <v>82</v>
      </c>
      <c r="K70" s="265"/>
      <c r="L70" s="265"/>
      <c r="M70" s="265"/>
      <c r="N70" s="234" t="s">
        <v>11</v>
      </c>
    </row>
    <row r="71" spans="1:14" ht="14.4" customHeight="1" x14ac:dyDescent="0.3">
      <c r="A71" s="231"/>
      <c r="B71" s="237" t="s">
        <v>12</v>
      </c>
      <c r="C71" s="238"/>
      <c r="D71" s="237" t="s">
        <v>13</v>
      </c>
      <c r="E71" s="237"/>
      <c r="F71" s="243"/>
      <c r="H71" s="261"/>
      <c r="I71" s="262"/>
      <c r="J71" s="266" t="s">
        <v>55</v>
      </c>
      <c r="K71" s="238"/>
      <c r="L71" s="268" t="s">
        <v>13</v>
      </c>
      <c r="M71" s="268"/>
      <c r="N71" s="235"/>
    </row>
    <row r="72" spans="1:14" ht="7.95" customHeight="1" thickBot="1" x14ac:dyDescent="0.35">
      <c r="A72" s="231"/>
      <c r="B72" s="239"/>
      <c r="C72" s="240"/>
      <c r="D72" s="239"/>
      <c r="E72" s="239"/>
      <c r="F72" s="243"/>
      <c r="H72" s="261"/>
      <c r="I72" s="262"/>
      <c r="J72" s="267"/>
      <c r="K72" s="240"/>
      <c r="L72" s="268"/>
      <c r="M72" s="268"/>
      <c r="N72" s="235"/>
    </row>
    <row r="73" spans="1:14" ht="16.2" thickBot="1" x14ac:dyDescent="0.35">
      <c r="A73" s="232"/>
      <c r="B73" s="26" t="s">
        <v>14</v>
      </c>
      <c r="C73" s="101" t="s">
        <v>15</v>
      </c>
      <c r="D73" s="26" t="s">
        <v>14</v>
      </c>
      <c r="E73" s="27" t="s">
        <v>15</v>
      </c>
      <c r="F73" s="244"/>
      <c r="H73" s="263"/>
      <c r="I73" s="264"/>
      <c r="J73" s="116" t="s">
        <v>14</v>
      </c>
      <c r="K73" s="101" t="s">
        <v>15</v>
      </c>
      <c r="L73" s="97" t="s">
        <v>14</v>
      </c>
      <c r="M73" s="130" t="s">
        <v>15</v>
      </c>
      <c r="N73" s="236"/>
    </row>
    <row r="74" spans="1:14" ht="15.6" x14ac:dyDescent="0.3">
      <c r="A74" s="23" t="s">
        <v>16</v>
      </c>
      <c r="B74" s="114">
        <f>'Q.1 (10.1.21 - 12.31.21)'!B74</f>
        <v>0</v>
      </c>
      <c r="C74" s="114">
        <f>'Q.1 (10.1.21 - 12.31.21)'!C74</f>
        <v>0</v>
      </c>
      <c r="D74" s="114">
        <f>'Q.1 (10.1.21 - 12.31.21)'!D74</f>
        <v>0</v>
      </c>
      <c r="E74" s="114">
        <f>'Q.1 (10.1.21 - 12.31.21)'!E74</f>
        <v>0</v>
      </c>
      <c r="F74" s="119">
        <f>SUM(B74:E74)</f>
        <v>0</v>
      </c>
      <c r="H74" s="245" t="s">
        <v>30</v>
      </c>
      <c r="I74" s="246"/>
      <c r="J74" s="140">
        <f>J56+J65+J47</f>
        <v>0</v>
      </c>
      <c r="K74" s="140">
        <f t="shared" ref="K74:M74" si="14">K56+K65+K47</f>
        <v>0</v>
      </c>
      <c r="L74" s="140">
        <f t="shared" si="14"/>
        <v>0</v>
      </c>
      <c r="M74" s="140">
        <f t="shared" si="14"/>
        <v>0</v>
      </c>
      <c r="N74" s="137">
        <f>SUM(J74:M74)</f>
        <v>0</v>
      </c>
    </row>
    <row r="75" spans="1:14" ht="16.2" thickBot="1" x14ac:dyDescent="0.35">
      <c r="A75" s="24" t="s">
        <v>30</v>
      </c>
      <c r="B75" s="63">
        <v>0</v>
      </c>
      <c r="C75" s="113">
        <v>0</v>
      </c>
      <c r="D75" s="63">
        <v>0</v>
      </c>
      <c r="E75" s="110">
        <v>0</v>
      </c>
      <c r="F75" s="120">
        <f>SUM(B75:E75)</f>
        <v>0</v>
      </c>
      <c r="H75" s="247" t="s">
        <v>41</v>
      </c>
      <c r="I75" s="248"/>
      <c r="J75" s="121">
        <f>J48+J57+J66</f>
        <v>0</v>
      </c>
      <c r="K75" s="121">
        <f>K48+K57+K66</f>
        <v>0</v>
      </c>
      <c r="L75" s="121">
        <f>L48+L57+L66</f>
        <v>0</v>
      </c>
      <c r="M75" s="121">
        <f>M48+M57+M66</f>
        <v>0</v>
      </c>
      <c r="N75" s="80">
        <f>SUM(J75:M75)</f>
        <v>0</v>
      </c>
    </row>
    <row r="76" spans="1:14" ht="16.2" thickBot="1" x14ac:dyDescent="0.35">
      <c r="A76" s="24" t="s">
        <v>41</v>
      </c>
      <c r="B76" s="102">
        <f>B75+'Q.2 (1.1.22 - 3.31.22)'!B76</f>
        <v>0</v>
      </c>
      <c r="C76" s="102">
        <f>C75+'Q.2 (1.1.22 - 3.31.22)'!C76</f>
        <v>0</v>
      </c>
      <c r="D76" s="102">
        <f>D75+'Q.2 (1.1.22 - 3.31.22)'!D76</f>
        <v>0</v>
      </c>
      <c r="E76" s="102">
        <f>E75+'Q.2 (1.1.22 - 3.31.22)'!E76</f>
        <v>0</v>
      </c>
      <c r="F76" s="80">
        <f>SUM(B76:E76)</f>
        <v>0</v>
      </c>
      <c r="H76" s="185"/>
      <c r="I76" s="185"/>
      <c r="J76" s="185"/>
      <c r="K76" s="185"/>
      <c r="L76" s="185"/>
      <c r="M76" s="185"/>
      <c r="N76" s="185"/>
    </row>
    <row r="77" spans="1:14" ht="16.2" thickBot="1" x14ac:dyDescent="0.35">
      <c r="A77" s="25" t="s">
        <v>17</v>
      </c>
      <c r="B77" s="55" t="e">
        <f>B76/B74</f>
        <v>#DIV/0!</v>
      </c>
      <c r="C77" s="108" t="e">
        <f>C76/C74</f>
        <v>#DIV/0!</v>
      </c>
      <c r="D77" s="55" t="e">
        <f>D76/D74</f>
        <v>#DIV/0!</v>
      </c>
      <c r="E77" s="107" t="e">
        <f>E76/E74</f>
        <v>#DIV/0!</v>
      </c>
      <c r="F77" s="108" t="e">
        <f>F76/F74</f>
        <v>#DIV/0!</v>
      </c>
      <c r="H77" s="185"/>
      <c r="I77" s="185"/>
      <c r="J77" s="185"/>
      <c r="K77" s="185"/>
      <c r="L77" s="185"/>
      <c r="M77" s="185"/>
      <c r="N77" s="185"/>
    </row>
    <row r="78" spans="1:14" ht="15" customHeight="1" thickBot="1" x14ac:dyDescent="0.35">
      <c r="H78" s="308" t="s">
        <v>83</v>
      </c>
      <c r="I78" s="308"/>
      <c r="J78" s="308"/>
      <c r="N78" s="185"/>
    </row>
    <row r="79" spans="1:14" ht="22.65" customHeight="1" thickBot="1" x14ac:dyDescent="0.35">
      <c r="A79" s="230" t="s">
        <v>29</v>
      </c>
      <c r="B79" s="233" t="s">
        <v>28</v>
      </c>
      <c r="C79" s="233"/>
      <c r="D79" s="233"/>
      <c r="E79" s="233"/>
      <c r="F79" s="234" t="s">
        <v>11</v>
      </c>
      <c r="H79" s="249"/>
      <c r="I79" s="250"/>
      <c r="J79" s="250"/>
      <c r="K79" s="250"/>
      <c r="L79" s="250"/>
      <c r="M79" s="251"/>
      <c r="N79" s="185"/>
    </row>
    <row r="80" spans="1:14" ht="14.4" customHeight="1" x14ac:dyDescent="0.3">
      <c r="A80" s="231"/>
      <c r="B80" s="237" t="s">
        <v>12</v>
      </c>
      <c r="C80" s="238"/>
      <c r="D80" s="237" t="s">
        <v>13</v>
      </c>
      <c r="E80" s="237"/>
      <c r="F80" s="235"/>
      <c r="H80" s="252"/>
      <c r="I80" s="253"/>
      <c r="J80" s="253"/>
      <c r="K80" s="253"/>
      <c r="L80" s="253"/>
      <c r="M80" s="254"/>
      <c r="N80" s="185"/>
    </row>
    <row r="81" spans="1:14" ht="7.95" customHeight="1" thickBot="1" x14ac:dyDescent="0.35">
      <c r="A81" s="231"/>
      <c r="B81" s="239"/>
      <c r="C81" s="240"/>
      <c r="D81" s="239"/>
      <c r="E81" s="239"/>
      <c r="F81" s="235"/>
      <c r="H81" s="252"/>
      <c r="I81" s="253"/>
      <c r="J81" s="253"/>
      <c r="K81" s="253"/>
      <c r="L81" s="253"/>
      <c r="M81" s="254"/>
      <c r="N81" s="185"/>
    </row>
    <row r="82" spans="1:14" ht="16.2" thickBot="1" x14ac:dyDescent="0.35">
      <c r="A82" s="232"/>
      <c r="B82" s="26" t="s">
        <v>14</v>
      </c>
      <c r="C82" s="101" t="s">
        <v>15</v>
      </c>
      <c r="D82" s="26" t="s">
        <v>14</v>
      </c>
      <c r="E82" s="27" t="s">
        <v>15</v>
      </c>
      <c r="F82" s="236"/>
      <c r="H82" s="252"/>
      <c r="I82" s="253"/>
      <c r="J82" s="253"/>
      <c r="K82" s="253"/>
      <c r="L82" s="253"/>
      <c r="M82" s="254"/>
      <c r="N82" s="185"/>
    </row>
    <row r="83" spans="1:14" ht="15.6" x14ac:dyDescent="0.3">
      <c r="A83" s="23" t="s">
        <v>16</v>
      </c>
      <c r="B83" s="61">
        <f>B56+B65+B74+B47</f>
        <v>0</v>
      </c>
      <c r="C83" s="114">
        <f t="shared" ref="C83:E83" si="15">C56+C65+C74+C47</f>
        <v>0</v>
      </c>
      <c r="D83" s="61">
        <f t="shared" si="15"/>
        <v>0</v>
      </c>
      <c r="E83" s="114">
        <f t="shared" si="15"/>
        <v>0</v>
      </c>
      <c r="F83" s="119">
        <f>SUM(B83:E83)</f>
        <v>0</v>
      </c>
      <c r="H83" s="252"/>
      <c r="I83" s="253"/>
      <c r="J83" s="253"/>
      <c r="K83" s="253"/>
      <c r="L83" s="253"/>
      <c r="M83" s="254"/>
      <c r="N83" s="185"/>
    </row>
    <row r="84" spans="1:14" ht="15.6" x14ac:dyDescent="0.3">
      <c r="A84" s="24" t="s">
        <v>30</v>
      </c>
      <c r="B84" s="71">
        <f>B48+B57+B66+B75</f>
        <v>0</v>
      </c>
      <c r="C84" s="115">
        <f t="shared" ref="C84:E84" si="16">C48+C57+C66+C75</f>
        <v>0</v>
      </c>
      <c r="D84" s="71">
        <f t="shared" si="16"/>
        <v>0</v>
      </c>
      <c r="E84" s="115">
        <f t="shared" si="16"/>
        <v>0</v>
      </c>
      <c r="F84" s="120">
        <f>SUM(B84:E84)</f>
        <v>0</v>
      </c>
      <c r="H84" s="252"/>
      <c r="I84" s="253"/>
      <c r="J84" s="253"/>
      <c r="K84" s="253"/>
      <c r="L84" s="253"/>
      <c r="M84" s="254"/>
      <c r="N84" s="185"/>
    </row>
    <row r="85" spans="1:14" ht="16.2" thickBot="1" x14ac:dyDescent="0.35">
      <c r="A85" s="24" t="s">
        <v>41</v>
      </c>
      <c r="B85" s="102">
        <f>B84+'Q.2 (1.1.22 - 3.31.22)'!B85</f>
        <v>0</v>
      </c>
      <c r="C85" s="102">
        <f>C84+'Q.2 (1.1.22 - 3.31.22)'!C85</f>
        <v>0</v>
      </c>
      <c r="D85" s="102">
        <f>D84+'Q.2 (1.1.22 - 3.31.22)'!D85</f>
        <v>0</v>
      </c>
      <c r="E85" s="102">
        <f>E84+'Q.2 (1.1.22 - 3.31.22)'!E85</f>
        <v>0</v>
      </c>
      <c r="F85" s="80">
        <f>SUM(B85:E85)</f>
        <v>0</v>
      </c>
      <c r="H85" s="252"/>
      <c r="I85" s="253"/>
      <c r="J85" s="253"/>
      <c r="K85" s="253"/>
      <c r="L85" s="253"/>
      <c r="M85" s="254"/>
      <c r="N85" s="185"/>
    </row>
    <row r="86" spans="1:14" ht="16.2" thickBot="1" x14ac:dyDescent="0.35">
      <c r="A86" s="25" t="s">
        <v>17</v>
      </c>
      <c r="B86" s="55" t="e">
        <f>B85/B83</f>
        <v>#DIV/0!</v>
      </c>
      <c r="C86" s="107" t="e">
        <f>C85/C83</f>
        <v>#DIV/0!</v>
      </c>
      <c r="D86" s="55" t="e">
        <f>D85/D83</f>
        <v>#DIV/0!</v>
      </c>
      <c r="E86" s="107" t="e">
        <f>E85/E83</f>
        <v>#DIV/0!</v>
      </c>
      <c r="F86" s="108" t="e">
        <f>F85/F83</f>
        <v>#DIV/0!</v>
      </c>
      <c r="H86" s="252"/>
      <c r="I86" s="253"/>
      <c r="J86" s="253"/>
      <c r="K86" s="253"/>
      <c r="L86" s="253"/>
      <c r="M86" s="254"/>
      <c r="N86" s="185"/>
    </row>
    <row r="87" spans="1:14" x14ac:dyDescent="0.3">
      <c r="H87" s="252"/>
      <c r="I87" s="253"/>
      <c r="J87" s="253"/>
      <c r="K87" s="253"/>
      <c r="L87" s="253"/>
      <c r="M87" s="254"/>
    </row>
    <row r="88" spans="1:14" x14ac:dyDescent="0.3">
      <c r="H88" s="252"/>
      <c r="I88" s="253"/>
      <c r="J88" s="253"/>
      <c r="K88" s="253"/>
      <c r="L88" s="253"/>
      <c r="M88" s="254"/>
    </row>
    <row r="89" spans="1:14" x14ac:dyDescent="0.3">
      <c r="H89" s="252"/>
      <c r="I89" s="253"/>
      <c r="J89" s="253"/>
      <c r="K89" s="253"/>
      <c r="L89" s="253"/>
      <c r="M89" s="254"/>
    </row>
    <row r="90" spans="1:14" x14ac:dyDescent="0.3">
      <c r="H90" s="252"/>
      <c r="I90" s="253"/>
      <c r="J90" s="253"/>
      <c r="K90" s="253"/>
      <c r="L90" s="253"/>
      <c r="M90" s="254"/>
    </row>
    <row r="91" spans="1:14" x14ac:dyDescent="0.3">
      <c r="H91" s="252"/>
      <c r="I91" s="253"/>
      <c r="J91" s="253"/>
      <c r="K91" s="253"/>
      <c r="L91" s="253"/>
      <c r="M91" s="254"/>
    </row>
    <row r="92" spans="1:14" x14ac:dyDescent="0.3">
      <c r="H92" s="252"/>
      <c r="I92" s="253"/>
      <c r="J92" s="253"/>
      <c r="K92" s="253"/>
      <c r="L92" s="253"/>
      <c r="M92" s="254"/>
    </row>
    <row r="93" spans="1:14" x14ac:dyDescent="0.3">
      <c r="H93" s="252"/>
      <c r="I93" s="253"/>
      <c r="J93" s="253"/>
      <c r="K93" s="253"/>
      <c r="L93" s="253"/>
      <c r="M93" s="254"/>
    </row>
    <row r="94" spans="1:14" x14ac:dyDescent="0.3">
      <c r="H94" s="252"/>
      <c r="I94" s="253"/>
      <c r="J94" s="253"/>
      <c r="K94" s="253"/>
      <c r="L94" s="253"/>
      <c r="M94" s="254"/>
    </row>
    <row r="95" spans="1:14" x14ac:dyDescent="0.3">
      <c r="H95" s="255"/>
      <c r="I95" s="256"/>
      <c r="J95" s="256"/>
      <c r="K95" s="256"/>
      <c r="L95" s="256"/>
      <c r="M95" s="257"/>
    </row>
  </sheetData>
  <sheetProtection algorithmName="SHA-512" hashValue="lIN9g2aVw5NwdTIABNUoDLAWUNADrilBTlgQI6Efec9B1/jSQyCfT1IVL4eSdx1JFIjgq+H6N77YdtB01uNX7g==" saltValue="gqZkRFmIOl7OoNO/UpMl3A==" spinCount="100000" sheet="1" objects="1" scenarios="1"/>
  <mergeCells count="111">
    <mergeCell ref="N2:R2"/>
    <mergeCell ref="E4:G4"/>
    <mergeCell ref="H4:J4"/>
    <mergeCell ref="K4:M4"/>
    <mergeCell ref="A25:D25"/>
    <mergeCell ref="L25:R25"/>
    <mergeCell ref="B1:D1"/>
    <mergeCell ref="A2:A3"/>
    <mergeCell ref="B2:D2"/>
    <mergeCell ref="E2:G2"/>
    <mergeCell ref="H2:J2"/>
    <mergeCell ref="K2:M2"/>
    <mergeCell ref="I29:J29"/>
    <mergeCell ref="L29:M29"/>
    <mergeCell ref="I30:J30"/>
    <mergeCell ref="L30:M30"/>
    <mergeCell ref="I31:J31"/>
    <mergeCell ref="L31:M31"/>
    <mergeCell ref="I26:J26"/>
    <mergeCell ref="L26:M26"/>
    <mergeCell ref="I27:J27"/>
    <mergeCell ref="L27:M27"/>
    <mergeCell ref="I28:J28"/>
    <mergeCell ref="L28:M28"/>
    <mergeCell ref="I36:J36"/>
    <mergeCell ref="L36:M36"/>
    <mergeCell ref="B38:D38"/>
    <mergeCell ref="E38:G38"/>
    <mergeCell ref="H38:J38"/>
    <mergeCell ref="K38:M38"/>
    <mergeCell ref="I32:J32"/>
    <mergeCell ref="L32:M32"/>
    <mergeCell ref="I33:J33"/>
    <mergeCell ref="L33:M33"/>
    <mergeCell ref="I34:J34"/>
    <mergeCell ref="I35:J35"/>
    <mergeCell ref="L35:M35"/>
    <mergeCell ref="N38:R38"/>
    <mergeCell ref="B39:B40"/>
    <mergeCell ref="C39:C40"/>
    <mergeCell ref="D39:D40"/>
    <mergeCell ref="E39:E40"/>
    <mergeCell ref="F39:F40"/>
    <mergeCell ref="G39:G40"/>
    <mergeCell ref="H39:H40"/>
    <mergeCell ref="I39:I40"/>
    <mergeCell ref="J39:J40"/>
    <mergeCell ref="Q39:Q40"/>
    <mergeCell ref="R39:R40"/>
    <mergeCell ref="O39:O40"/>
    <mergeCell ref="P39:P40"/>
    <mergeCell ref="A43:A46"/>
    <mergeCell ref="B43:E43"/>
    <mergeCell ref="F43:F46"/>
    <mergeCell ref="H43:I46"/>
    <mergeCell ref="J43:M43"/>
    <mergeCell ref="N43:N46"/>
    <mergeCell ref="B44:C45"/>
    <mergeCell ref="D44:E45"/>
    <mergeCell ref="K39:K40"/>
    <mergeCell ref="L39:L40"/>
    <mergeCell ref="M39:M40"/>
    <mergeCell ref="N39:N40"/>
    <mergeCell ref="J44:K45"/>
    <mergeCell ref="L44:M45"/>
    <mergeCell ref="H47:I47"/>
    <mergeCell ref="H48:I48"/>
    <mergeCell ref="A52:A55"/>
    <mergeCell ref="B52:E52"/>
    <mergeCell ref="F52:F55"/>
    <mergeCell ref="H52:I55"/>
    <mergeCell ref="J52:M52"/>
    <mergeCell ref="H57:I57"/>
    <mergeCell ref="A61:A64"/>
    <mergeCell ref="B61:E61"/>
    <mergeCell ref="F61:F64"/>
    <mergeCell ref="H61:I64"/>
    <mergeCell ref="J61:M61"/>
    <mergeCell ref="N52:N55"/>
    <mergeCell ref="B53:C54"/>
    <mergeCell ref="D53:E54"/>
    <mergeCell ref="J53:K54"/>
    <mergeCell ref="L53:M54"/>
    <mergeCell ref="H56:I56"/>
    <mergeCell ref="H66:I66"/>
    <mergeCell ref="H69:J69"/>
    <mergeCell ref="A70:A73"/>
    <mergeCell ref="B70:E70"/>
    <mergeCell ref="F70:F73"/>
    <mergeCell ref="H70:I73"/>
    <mergeCell ref="J70:M70"/>
    <mergeCell ref="N61:N64"/>
    <mergeCell ref="B62:C63"/>
    <mergeCell ref="D62:E63"/>
    <mergeCell ref="J62:K63"/>
    <mergeCell ref="L62:M63"/>
    <mergeCell ref="H65:I65"/>
    <mergeCell ref="H79:M95"/>
    <mergeCell ref="H75:I75"/>
    <mergeCell ref="A79:A82"/>
    <mergeCell ref="B79:E79"/>
    <mergeCell ref="F79:F82"/>
    <mergeCell ref="B80:C81"/>
    <mergeCell ref="D80:E81"/>
    <mergeCell ref="N70:N73"/>
    <mergeCell ref="B71:C72"/>
    <mergeCell ref="D71:E72"/>
    <mergeCell ref="J71:K72"/>
    <mergeCell ref="L71:M72"/>
    <mergeCell ref="H74:I74"/>
    <mergeCell ref="H78:J7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E8D84-1D08-4DDB-9B4A-83DF178C59D3}">
  <dimension ref="A1:R105"/>
  <sheetViews>
    <sheetView showGridLines="0" topLeftCell="E22" zoomScale="75" zoomScaleNormal="75" workbookViewId="0">
      <selection activeCell="L41" sqref="L41"/>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173" t="s">
        <v>58</v>
      </c>
      <c r="B1" s="281" t="s">
        <v>19</v>
      </c>
      <c r="C1" s="282"/>
      <c r="D1" s="282"/>
      <c r="E1" s="11"/>
      <c r="F1" s="11"/>
      <c r="G1" s="11"/>
      <c r="H1" s="11"/>
      <c r="I1" s="11"/>
      <c r="J1" s="11"/>
      <c r="K1" s="11"/>
      <c r="L1" s="11"/>
      <c r="M1" s="11"/>
      <c r="N1" s="11"/>
      <c r="O1" s="11"/>
      <c r="P1" s="11"/>
      <c r="Q1" s="11"/>
      <c r="R1" s="11"/>
    </row>
    <row r="2" spans="1:18" ht="18" customHeight="1" thickBot="1" x14ac:dyDescent="0.4">
      <c r="A2" s="287" t="s">
        <v>6</v>
      </c>
      <c r="B2" s="289" t="s">
        <v>4</v>
      </c>
      <c r="C2" s="290"/>
      <c r="D2" s="291"/>
      <c r="E2" s="292" t="s">
        <v>2</v>
      </c>
      <c r="F2" s="293"/>
      <c r="G2" s="294"/>
      <c r="H2" s="295" t="s">
        <v>3</v>
      </c>
      <c r="I2" s="296"/>
      <c r="J2" s="296"/>
      <c r="K2" s="297" t="s">
        <v>39</v>
      </c>
      <c r="L2" s="298"/>
      <c r="M2" s="299"/>
      <c r="N2" s="283" t="s">
        <v>89</v>
      </c>
      <c r="O2" s="284"/>
      <c r="P2" s="284"/>
      <c r="Q2" s="284"/>
      <c r="R2" s="285"/>
    </row>
    <row r="3" spans="1:18" ht="49.5" customHeight="1" thickBot="1" x14ac:dyDescent="0.35">
      <c r="A3" s="288"/>
      <c r="B3" s="30" t="s">
        <v>9</v>
      </c>
      <c r="C3" s="31" t="s">
        <v>0</v>
      </c>
      <c r="D3" s="32" t="s">
        <v>1</v>
      </c>
      <c r="E3" s="33" t="s">
        <v>9</v>
      </c>
      <c r="F3" s="34" t="s">
        <v>0</v>
      </c>
      <c r="G3" s="35" t="s">
        <v>1</v>
      </c>
      <c r="H3" s="30" t="s">
        <v>9</v>
      </c>
      <c r="I3" s="36" t="s">
        <v>0</v>
      </c>
      <c r="J3" s="37" t="s">
        <v>1</v>
      </c>
      <c r="K3" s="30" t="s">
        <v>9</v>
      </c>
      <c r="L3" s="38" t="s">
        <v>0</v>
      </c>
      <c r="M3" s="39" t="s">
        <v>1</v>
      </c>
      <c r="N3" s="40" t="s">
        <v>10</v>
      </c>
      <c r="O3" s="41" t="s">
        <v>0</v>
      </c>
      <c r="P3" s="41" t="s">
        <v>38</v>
      </c>
      <c r="Q3" s="68" t="s">
        <v>23</v>
      </c>
      <c r="R3" s="74" t="s">
        <v>5</v>
      </c>
    </row>
    <row r="4" spans="1:18" ht="18" customHeight="1" x14ac:dyDescent="0.3">
      <c r="A4" s="28" t="s">
        <v>21</v>
      </c>
      <c r="B4" s="29"/>
      <c r="C4" s="29"/>
      <c r="D4" s="9"/>
      <c r="E4" s="286"/>
      <c r="F4" s="286"/>
      <c r="G4" s="286"/>
      <c r="H4" s="286"/>
      <c r="I4" s="286"/>
      <c r="J4" s="286"/>
      <c r="K4" s="286"/>
      <c r="L4" s="286"/>
      <c r="M4" s="286"/>
      <c r="N4" s="10"/>
      <c r="O4" s="10"/>
      <c r="P4" s="10"/>
      <c r="Q4" s="10"/>
      <c r="R4" s="8"/>
    </row>
    <row r="5" spans="1:18" ht="18" customHeight="1" x14ac:dyDescent="0.3">
      <c r="A5" s="21" t="s">
        <v>74</v>
      </c>
      <c r="B5" s="174">
        <f>'Q.1 (10.1.21 - 12.31.21)'!B5</f>
        <v>0</v>
      </c>
      <c r="C5" s="16">
        <v>0</v>
      </c>
      <c r="D5" s="7">
        <f>C5+'Q.3 (4.1.22 - 6.30.22)'!D5</f>
        <v>0</v>
      </c>
      <c r="E5" s="174">
        <f>'Q.1 (10.1.21 - 12.31.21)'!E5</f>
        <v>0</v>
      </c>
      <c r="F5" s="17">
        <v>0</v>
      </c>
      <c r="G5" s="12">
        <f>F5+'Q.3 (4.1.22 - 6.30.22)'!G5</f>
        <v>0</v>
      </c>
      <c r="H5" s="174">
        <f>'Q.1 (10.1.21 - 12.31.21)'!H5</f>
        <v>0</v>
      </c>
      <c r="I5" s="18">
        <v>0</v>
      </c>
      <c r="J5" s="13">
        <f>I5+'Q.3 (4.1.22 - 6.30.22)'!J5</f>
        <v>0</v>
      </c>
      <c r="K5" s="174">
        <f>'Q.1 (10.1.21 - 12.31.21)'!K5</f>
        <v>0</v>
      </c>
      <c r="L5" s="19">
        <v>0</v>
      </c>
      <c r="M5" s="14">
        <f>L5+'Q.3 (4.1.22 - 6.30.22)'!M5</f>
        <v>0</v>
      </c>
      <c r="N5" s="6">
        <f>B5+E5+H5+K5</f>
        <v>0</v>
      </c>
      <c r="O5" s="1">
        <f>C5+F5+I5+L5</f>
        <v>0</v>
      </c>
      <c r="P5" s="1">
        <f>O5+'Q.3 (4.1.22 - 6.30.22)'!P5</f>
        <v>0</v>
      </c>
      <c r="Q5" s="69">
        <f>N5-P5</f>
        <v>0</v>
      </c>
      <c r="R5" s="20" t="e">
        <f>P5/N5</f>
        <v>#DIV/0!</v>
      </c>
    </row>
    <row r="6" spans="1:18" ht="18" customHeight="1" x14ac:dyDescent="0.3">
      <c r="A6" s="21" t="s">
        <v>75</v>
      </c>
      <c r="B6" s="174">
        <f>'Q.1 (10.1.21 - 12.31.21)'!B6</f>
        <v>0</v>
      </c>
      <c r="C6" s="16">
        <v>0</v>
      </c>
      <c r="D6" s="7">
        <f>C6+'Q.3 (4.1.22 - 6.30.22)'!D6</f>
        <v>0</v>
      </c>
      <c r="E6" s="174">
        <f>'Q.1 (10.1.21 - 12.31.21)'!E6</f>
        <v>0</v>
      </c>
      <c r="F6" s="17">
        <v>0</v>
      </c>
      <c r="G6" s="12">
        <f>F6+'Q.3 (4.1.22 - 6.30.22)'!G6</f>
        <v>0</v>
      </c>
      <c r="H6" s="174">
        <f>'Q.1 (10.1.21 - 12.31.21)'!H6</f>
        <v>0</v>
      </c>
      <c r="I6" s="18">
        <v>0</v>
      </c>
      <c r="J6" s="13">
        <f>I6+'Q.3 (4.1.22 - 6.30.22)'!J6</f>
        <v>0</v>
      </c>
      <c r="K6" s="174">
        <f>'Q.1 (10.1.21 - 12.31.21)'!K6</f>
        <v>0</v>
      </c>
      <c r="L6" s="19">
        <v>0</v>
      </c>
      <c r="M6" s="14">
        <f>L6+'Q.3 (4.1.22 - 6.30.22)'!M6</f>
        <v>0</v>
      </c>
      <c r="N6" s="6">
        <f t="shared" ref="N6:O11" si="0">B6+E6+H6+K6</f>
        <v>0</v>
      </c>
      <c r="O6" s="1">
        <f t="shared" si="0"/>
        <v>0</v>
      </c>
      <c r="P6" s="1">
        <f>O6+'Q.3 (4.1.22 - 6.30.22)'!P6</f>
        <v>0</v>
      </c>
      <c r="Q6" s="69">
        <f t="shared" ref="Q6:Q11" si="1">N6-P6</f>
        <v>0</v>
      </c>
      <c r="R6" s="15" t="e">
        <f t="shared" ref="R6:R11" si="2">P6/N6</f>
        <v>#DIV/0!</v>
      </c>
    </row>
    <row r="7" spans="1:18" ht="18" customHeight="1" x14ac:dyDescent="0.3">
      <c r="A7" s="21" t="s">
        <v>68</v>
      </c>
      <c r="B7" s="174">
        <f>'Q.1 (10.1.21 - 12.31.21)'!B7</f>
        <v>0</v>
      </c>
      <c r="C7" s="16">
        <v>0</v>
      </c>
      <c r="D7" s="7">
        <f>C7+'Q.3 (4.1.22 - 6.30.22)'!D7</f>
        <v>0</v>
      </c>
      <c r="E7" s="174">
        <f>'Q.1 (10.1.21 - 12.31.21)'!E7</f>
        <v>0</v>
      </c>
      <c r="F7" s="17">
        <v>0</v>
      </c>
      <c r="G7" s="12">
        <f>F7+'Q.3 (4.1.22 - 6.30.22)'!G7</f>
        <v>0</v>
      </c>
      <c r="H7" s="174">
        <f>'Q.1 (10.1.21 - 12.31.21)'!H7</f>
        <v>0</v>
      </c>
      <c r="I7" s="18">
        <v>0</v>
      </c>
      <c r="J7" s="13">
        <f>I7+'Q.3 (4.1.22 - 6.30.22)'!J7</f>
        <v>0</v>
      </c>
      <c r="K7" s="174">
        <f>'Q.1 (10.1.21 - 12.31.21)'!K7</f>
        <v>0</v>
      </c>
      <c r="L7" s="19">
        <v>0</v>
      </c>
      <c r="M7" s="14">
        <f>L7+'Q.3 (4.1.22 - 6.30.22)'!M7</f>
        <v>0</v>
      </c>
      <c r="N7" s="6">
        <f t="shared" si="0"/>
        <v>0</v>
      </c>
      <c r="O7" s="1">
        <f t="shared" si="0"/>
        <v>0</v>
      </c>
      <c r="P7" s="1">
        <f>O7+'Q.3 (4.1.22 - 6.30.22)'!P7</f>
        <v>0</v>
      </c>
      <c r="Q7" s="69">
        <f t="shared" si="1"/>
        <v>0</v>
      </c>
      <c r="R7" s="15" t="e">
        <f t="shared" si="2"/>
        <v>#DIV/0!</v>
      </c>
    </row>
    <row r="8" spans="1:18" ht="18" customHeight="1" x14ac:dyDescent="0.3">
      <c r="A8" s="21" t="s">
        <v>69</v>
      </c>
      <c r="B8" s="174">
        <f>'Q.1 (10.1.21 - 12.31.21)'!B8</f>
        <v>0</v>
      </c>
      <c r="C8" s="16">
        <v>0</v>
      </c>
      <c r="D8" s="7">
        <f>C8+'Q.3 (4.1.22 - 6.30.22)'!D8</f>
        <v>0</v>
      </c>
      <c r="E8" s="174">
        <f>'Q.1 (10.1.21 - 12.31.21)'!E8</f>
        <v>0</v>
      </c>
      <c r="F8" s="17">
        <v>0</v>
      </c>
      <c r="G8" s="12">
        <f>F8+'Q.3 (4.1.22 - 6.30.22)'!G8</f>
        <v>0</v>
      </c>
      <c r="H8" s="174">
        <f>'Q.1 (10.1.21 - 12.31.21)'!H8</f>
        <v>0</v>
      </c>
      <c r="I8" s="18">
        <v>0</v>
      </c>
      <c r="J8" s="13">
        <f>I8+'Q.3 (4.1.22 - 6.30.22)'!J8</f>
        <v>0</v>
      </c>
      <c r="K8" s="174">
        <f>'Q.1 (10.1.21 - 12.31.21)'!K8</f>
        <v>0</v>
      </c>
      <c r="L8" s="19">
        <v>0</v>
      </c>
      <c r="M8" s="14">
        <f>L8+'Q.3 (4.1.22 - 6.30.22)'!M8</f>
        <v>0</v>
      </c>
      <c r="N8" s="6">
        <f t="shared" si="0"/>
        <v>0</v>
      </c>
      <c r="O8" s="1">
        <f t="shared" si="0"/>
        <v>0</v>
      </c>
      <c r="P8" s="1">
        <f>O8+'Q.3 (4.1.22 - 6.30.22)'!P8</f>
        <v>0</v>
      </c>
      <c r="Q8" s="69">
        <f t="shared" si="1"/>
        <v>0</v>
      </c>
      <c r="R8" s="15" t="e">
        <f t="shared" si="2"/>
        <v>#DIV/0!</v>
      </c>
    </row>
    <row r="9" spans="1:18" ht="18" customHeight="1" x14ac:dyDescent="0.3">
      <c r="A9" s="21" t="s">
        <v>76</v>
      </c>
      <c r="B9" s="174">
        <f>'Q.1 (10.1.21 - 12.31.21)'!B9</f>
        <v>0</v>
      </c>
      <c r="C9" s="16">
        <v>0</v>
      </c>
      <c r="D9" s="7">
        <f>C9+'Q.3 (4.1.22 - 6.30.22)'!D9</f>
        <v>0</v>
      </c>
      <c r="E9" s="174">
        <f>'Q.1 (10.1.21 - 12.31.21)'!E9</f>
        <v>0</v>
      </c>
      <c r="F9" s="17">
        <v>0</v>
      </c>
      <c r="G9" s="12">
        <f>F9+'Q.3 (4.1.22 - 6.30.22)'!G9</f>
        <v>0</v>
      </c>
      <c r="H9" s="174">
        <f>'Q.1 (10.1.21 - 12.31.21)'!H9</f>
        <v>0</v>
      </c>
      <c r="I9" s="18">
        <v>0</v>
      </c>
      <c r="J9" s="13">
        <f>I9+'Q.3 (4.1.22 - 6.30.22)'!J9</f>
        <v>0</v>
      </c>
      <c r="K9" s="174">
        <f>'Q.1 (10.1.21 - 12.31.21)'!K9</f>
        <v>0</v>
      </c>
      <c r="L9" s="19">
        <v>0</v>
      </c>
      <c r="M9" s="14">
        <f>L9+'Q.3 (4.1.22 - 6.30.22)'!M9</f>
        <v>0</v>
      </c>
      <c r="N9" s="6">
        <f t="shared" si="0"/>
        <v>0</v>
      </c>
      <c r="O9" s="1">
        <f t="shared" si="0"/>
        <v>0</v>
      </c>
      <c r="P9" s="1">
        <f>O9+'Q.3 (4.1.22 - 6.30.22)'!P9</f>
        <v>0</v>
      </c>
      <c r="Q9" s="69">
        <f t="shared" si="1"/>
        <v>0</v>
      </c>
      <c r="R9" s="15" t="e">
        <f t="shared" si="2"/>
        <v>#DIV/0!</v>
      </c>
    </row>
    <row r="10" spans="1:18" ht="18" customHeight="1" x14ac:dyDescent="0.3">
      <c r="A10" s="21" t="s">
        <v>72</v>
      </c>
      <c r="B10" s="174">
        <f>'Q.1 (10.1.21 - 12.31.21)'!B10</f>
        <v>0</v>
      </c>
      <c r="C10" s="16">
        <v>0</v>
      </c>
      <c r="D10" s="7">
        <f>C10+'Q.3 (4.1.22 - 6.30.22)'!D10</f>
        <v>0</v>
      </c>
      <c r="E10" s="174">
        <f>'Q.1 (10.1.21 - 12.31.21)'!E10</f>
        <v>0</v>
      </c>
      <c r="F10" s="17">
        <v>0</v>
      </c>
      <c r="G10" s="12">
        <f>F10+'Q.3 (4.1.22 - 6.30.22)'!G10</f>
        <v>0</v>
      </c>
      <c r="H10" s="174">
        <f>'Q.1 (10.1.21 - 12.31.21)'!H10</f>
        <v>0</v>
      </c>
      <c r="I10" s="18">
        <v>0</v>
      </c>
      <c r="J10" s="13">
        <f>I10+'Q.3 (4.1.22 - 6.30.22)'!J10</f>
        <v>0</v>
      </c>
      <c r="K10" s="174">
        <f>'Q.1 (10.1.21 - 12.31.21)'!K10</f>
        <v>0</v>
      </c>
      <c r="L10" s="19">
        <v>0</v>
      </c>
      <c r="M10" s="14">
        <f>L10+'Q.3 (4.1.22 - 6.30.22)'!M10</f>
        <v>0</v>
      </c>
      <c r="N10" s="6">
        <f t="shared" si="0"/>
        <v>0</v>
      </c>
      <c r="O10" s="1">
        <f t="shared" si="0"/>
        <v>0</v>
      </c>
      <c r="P10" s="1">
        <f>O10+'Q.3 (4.1.22 - 6.30.22)'!P10</f>
        <v>0</v>
      </c>
      <c r="Q10" s="69">
        <f t="shared" si="1"/>
        <v>0</v>
      </c>
      <c r="R10" s="15" t="e">
        <f t="shared" si="2"/>
        <v>#DIV/0!</v>
      </c>
    </row>
    <row r="11" spans="1:18" ht="18" customHeight="1" x14ac:dyDescent="0.3">
      <c r="A11" s="70" t="s">
        <v>22</v>
      </c>
      <c r="B11" s="174">
        <f>'Q.1 (10.1.21 - 12.31.21)'!B11</f>
        <v>0</v>
      </c>
      <c r="C11" s="16">
        <v>0</v>
      </c>
      <c r="D11" s="7">
        <f>C11+'Q.3 (4.1.22 - 6.30.22)'!D11</f>
        <v>0</v>
      </c>
      <c r="E11" s="174">
        <f>'Q.1 (10.1.21 - 12.31.21)'!E11</f>
        <v>0</v>
      </c>
      <c r="F11" s="17">
        <v>0</v>
      </c>
      <c r="G11" s="12">
        <f>F11+'Q.3 (4.1.22 - 6.30.22)'!G11</f>
        <v>0</v>
      </c>
      <c r="H11" s="174">
        <f>'Q.1 (10.1.21 - 12.31.21)'!H11</f>
        <v>0</v>
      </c>
      <c r="I11" s="18">
        <v>0</v>
      </c>
      <c r="J11" s="13">
        <f>I11+'Q.3 (4.1.22 - 6.30.22)'!J11</f>
        <v>0</v>
      </c>
      <c r="K11" s="174">
        <f>'Q.1 (10.1.21 - 12.31.21)'!K11</f>
        <v>0</v>
      </c>
      <c r="L11" s="19">
        <v>0</v>
      </c>
      <c r="M11" s="14">
        <f>L11+'Q.3 (4.1.22 - 6.30.22)'!M11</f>
        <v>0</v>
      </c>
      <c r="N11" s="6">
        <f t="shared" si="0"/>
        <v>0</v>
      </c>
      <c r="O11" s="1">
        <f t="shared" si="0"/>
        <v>0</v>
      </c>
      <c r="P11" s="1">
        <f>O11+'Q.3 (4.1.22 - 6.30.22)'!P11</f>
        <v>0</v>
      </c>
      <c r="Q11" s="69">
        <f t="shared" si="1"/>
        <v>0</v>
      </c>
      <c r="R11" s="15" t="e">
        <f t="shared" si="2"/>
        <v>#DIV/0!</v>
      </c>
    </row>
    <row r="12" spans="1:18" s="4" customFormat="1" ht="18" customHeight="1" thickBot="1" x14ac:dyDescent="0.35">
      <c r="A12" s="44" t="s">
        <v>85</v>
      </c>
      <c r="B12" s="45">
        <f t="shared" ref="B12:P12" si="3">SUM(B5:B11)</f>
        <v>0</v>
      </c>
      <c r="C12" s="46">
        <f t="shared" si="3"/>
        <v>0</v>
      </c>
      <c r="D12" s="47">
        <f t="shared" si="3"/>
        <v>0</v>
      </c>
      <c r="E12" s="45">
        <f t="shared" si="3"/>
        <v>0</v>
      </c>
      <c r="F12" s="45">
        <f t="shared" si="3"/>
        <v>0</v>
      </c>
      <c r="G12" s="45">
        <f t="shared" si="3"/>
        <v>0</v>
      </c>
      <c r="H12" s="45">
        <f t="shared" si="3"/>
        <v>0</v>
      </c>
      <c r="I12" s="45">
        <f t="shared" si="3"/>
        <v>0</v>
      </c>
      <c r="J12" s="45">
        <f t="shared" si="3"/>
        <v>0</v>
      </c>
      <c r="K12" s="45">
        <f t="shared" si="3"/>
        <v>0</v>
      </c>
      <c r="L12" s="45">
        <f t="shared" si="3"/>
        <v>0</v>
      </c>
      <c r="M12" s="45">
        <f t="shared" si="3"/>
        <v>0</v>
      </c>
      <c r="N12" s="45">
        <f t="shared" si="3"/>
        <v>0</v>
      </c>
      <c r="O12" s="45">
        <f t="shared" si="3"/>
        <v>0</v>
      </c>
      <c r="P12" s="45">
        <f t="shared" si="3"/>
        <v>0</v>
      </c>
      <c r="Q12" s="45">
        <f>N12-P12</f>
        <v>0</v>
      </c>
      <c r="R12" s="57" t="e">
        <f>P12/N12</f>
        <v>#DIV/0!</v>
      </c>
    </row>
    <row r="13" spans="1:18" ht="18" customHeight="1" x14ac:dyDescent="0.3">
      <c r="A13" s="22" t="s">
        <v>20</v>
      </c>
      <c r="B13" s="42"/>
      <c r="C13" s="42"/>
      <c r="D13" s="42"/>
      <c r="E13" s="42"/>
      <c r="F13" s="42"/>
      <c r="G13" s="42"/>
      <c r="H13" s="42"/>
      <c r="I13" s="42"/>
      <c r="J13" s="42"/>
      <c r="K13" s="42"/>
      <c r="L13" s="42"/>
      <c r="M13" s="42"/>
      <c r="N13" s="42"/>
      <c r="O13" s="42"/>
      <c r="P13" s="42"/>
      <c r="Q13" s="42"/>
      <c r="R13" s="43"/>
    </row>
    <row r="14" spans="1:18" ht="18" customHeight="1" x14ac:dyDescent="0.3">
      <c r="A14" s="21" t="s">
        <v>63</v>
      </c>
      <c r="B14" s="174">
        <f>'Q.1 (10.1.21 - 12.31.21)'!B14</f>
        <v>0</v>
      </c>
      <c r="C14" s="16">
        <v>0</v>
      </c>
      <c r="D14" s="7">
        <f>C14+'Q.3 (4.1.22 - 6.30.22)'!D14</f>
        <v>0</v>
      </c>
      <c r="E14" s="174">
        <f>'Q.1 (10.1.21 - 12.31.21)'!E14</f>
        <v>0</v>
      </c>
      <c r="F14" s="17">
        <v>0</v>
      </c>
      <c r="G14" s="12">
        <f>F14+'Q.3 (4.1.22 - 6.30.22)'!G14</f>
        <v>0</v>
      </c>
      <c r="H14" s="174">
        <f>'Q.1 (10.1.21 - 12.31.21)'!H14</f>
        <v>0</v>
      </c>
      <c r="I14" s="18">
        <v>0</v>
      </c>
      <c r="J14" s="13">
        <f>I14+'Q.3 (4.1.22 - 6.30.22)'!J14</f>
        <v>0</v>
      </c>
      <c r="K14" s="174">
        <f>'Q.1 (10.1.21 - 12.31.21)'!K14</f>
        <v>0</v>
      </c>
      <c r="L14" s="19">
        <v>0</v>
      </c>
      <c r="M14" s="14">
        <f>L14+'Q.3 (4.1.22 - 6.30.22)'!M14</f>
        <v>0</v>
      </c>
      <c r="N14" s="6">
        <f>B14+E14+H14+K14</f>
        <v>0</v>
      </c>
      <c r="O14" s="1">
        <f t="shared" ref="O14:O23" si="4">C14+F14+I14+L14</f>
        <v>0</v>
      </c>
      <c r="P14" s="1">
        <f>O14+'Q.3 (4.1.22 - 6.30.22)'!P14</f>
        <v>0</v>
      </c>
      <c r="Q14" s="69">
        <f t="shared" ref="Q14:Q23" si="5">N14-P14</f>
        <v>0</v>
      </c>
      <c r="R14" s="15" t="e">
        <f>P14/N14</f>
        <v>#DIV/0!</v>
      </c>
    </row>
    <row r="15" spans="1:18" ht="18" customHeight="1" x14ac:dyDescent="0.3">
      <c r="A15" s="21" t="s">
        <v>64</v>
      </c>
      <c r="B15" s="174">
        <f>'Q.1 (10.1.21 - 12.31.21)'!B15</f>
        <v>0</v>
      </c>
      <c r="C15" s="16">
        <v>0</v>
      </c>
      <c r="D15" s="7">
        <f>C15+'Q.3 (4.1.22 - 6.30.22)'!D15</f>
        <v>0</v>
      </c>
      <c r="E15" s="174">
        <f>'Q.1 (10.1.21 - 12.31.21)'!E15</f>
        <v>0</v>
      </c>
      <c r="F15" s="17">
        <v>0</v>
      </c>
      <c r="G15" s="12">
        <f>F15+'Q.3 (4.1.22 - 6.30.22)'!G15</f>
        <v>0</v>
      </c>
      <c r="H15" s="174">
        <f>'Q.1 (10.1.21 - 12.31.21)'!H15</f>
        <v>0</v>
      </c>
      <c r="I15" s="18">
        <v>0</v>
      </c>
      <c r="J15" s="13">
        <f>I15+'Q.3 (4.1.22 - 6.30.22)'!J15</f>
        <v>0</v>
      </c>
      <c r="K15" s="174">
        <f>'Q.1 (10.1.21 - 12.31.21)'!K15</f>
        <v>0</v>
      </c>
      <c r="L15" s="19">
        <v>0</v>
      </c>
      <c r="M15" s="14">
        <f>L15+'Q.3 (4.1.22 - 6.30.22)'!M15</f>
        <v>0</v>
      </c>
      <c r="N15" s="6">
        <f t="shared" ref="N15:N23" si="6">B15+E15+H15+K15</f>
        <v>0</v>
      </c>
      <c r="O15" s="1">
        <f t="shared" si="4"/>
        <v>0</v>
      </c>
      <c r="P15" s="1">
        <f>O15+'Q.3 (4.1.22 - 6.30.22)'!P15</f>
        <v>0</v>
      </c>
      <c r="Q15" s="69">
        <f t="shared" si="5"/>
        <v>0</v>
      </c>
      <c r="R15" s="15" t="e">
        <f t="shared" ref="R15:R22" si="7">P15/N15</f>
        <v>#DIV/0!</v>
      </c>
    </row>
    <row r="16" spans="1:18" ht="18" customHeight="1" x14ac:dyDescent="0.3">
      <c r="A16" s="21" t="s">
        <v>65</v>
      </c>
      <c r="B16" s="174">
        <f>'Q.1 (10.1.21 - 12.31.21)'!B16</f>
        <v>0</v>
      </c>
      <c r="C16" s="16">
        <v>0</v>
      </c>
      <c r="D16" s="7">
        <f>C16+'Q.3 (4.1.22 - 6.30.22)'!D16</f>
        <v>0</v>
      </c>
      <c r="E16" s="174">
        <f>'Q.1 (10.1.21 - 12.31.21)'!E16</f>
        <v>0</v>
      </c>
      <c r="F16" s="17">
        <v>0</v>
      </c>
      <c r="G16" s="12">
        <f>F16+'Q.3 (4.1.22 - 6.30.22)'!G16</f>
        <v>0</v>
      </c>
      <c r="H16" s="174">
        <f>'Q.1 (10.1.21 - 12.31.21)'!H16</f>
        <v>0</v>
      </c>
      <c r="I16" s="18">
        <v>0</v>
      </c>
      <c r="J16" s="13">
        <f>I16+'Q.3 (4.1.22 - 6.30.22)'!J16</f>
        <v>0</v>
      </c>
      <c r="K16" s="174">
        <f>'Q.1 (10.1.21 - 12.31.21)'!K16</f>
        <v>0</v>
      </c>
      <c r="L16" s="19">
        <v>0</v>
      </c>
      <c r="M16" s="14">
        <f>L16+'Q.3 (4.1.22 - 6.30.22)'!M16</f>
        <v>0</v>
      </c>
      <c r="N16" s="6">
        <f t="shared" si="6"/>
        <v>0</v>
      </c>
      <c r="O16" s="1">
        <f t="shared" si="4"/>
        <v>0</v>
      </c>
      <c r="P16" s="1">
        <f>O16+'Q.3 (4.1.22 - 6.30.22)'!P16</f>
        <v>0</v>
      </c>
      <c r="Q16" s="69">
        <f t="shared" si="5"/>
        <v>0</v>
      </c>
      <c r="R16" s="15" t="e">
        <f t="shared" si="7"/>
        <v>#DIV/0!</v>
      </c>
    </row>
    <row r="17" spans="1:18" ht="18" customHeight="1" x14ac:dyDescent="0.3">
      <c r="A17" s="21" t="s">
        <v>66</v>
      </c>
      <c r="B17" s="174">
        <f>'Q.1 (10.1.21 - 12.31.21)'!B17</f>
        <v>0</v>
      </c>
      <c r="C17" s="16">
        <v>0</v>
      </c>
      <c r="D17" s="7">
        <f>C17+'Q.3 (4.1.22 - 6.30.22)'!D17</f>
        <v>0</v>
      </c>
      <c r="E17" s="174">
        <f>'Q.1 (10.1.21 - 12.31.21)'!E17</f>
        <v>0</v>
      </c>
      <c r="F17" s="17">
        <v>0</v>
      </c>
      <c r="G17" s="12">
        <f>F17+'Q.3 (4.1.22 - 6.30.22)'!G17</f>
        <v>0</v>
      </c>
      <c r="H17" s="174">
        <f>'Q.1 (10.1.21 - 12.31.21)'!H17</f>
        <v>0</v>
      </c>
      <c r="I17" s="18">
        <v>0</v>
      </c>
      <c r="J17" s="13">
        <f>I17+'Q.3 (4.1.22 - 6.30.22)'!J17</f>
        <v>0</v>
      </c>
      <c r="K17" s="174">
        <f>'Q.1 (10.1.21 - 12.31.21)'!K17</f>
        <v>0</v>
      </c>
      <c r="L17" s="19">
        <v>0</v>
      </c>
      <c r="M17" s="14">
        <f>L17+'Q.3 (4.1.22 - 6.30.22)'!M17</f>
        <v>0</v>
      </c>
      <c r="N17" s="6">
        <f t="shared" si="6"/>
        <v>0</v>
      </c>
      <c r="O17" s="1">
        <f t="shared" si="4"/>
        <v>0</v>
      </c>
      <c r="P17" s="1">
        <f>O17+'Q.3 (4.1.22 - 6.30.22)'!P17</f>
        <v>0</v>
      </c>
      <c r="Q17" s="69">
        <f t="shared" si="5"/>
        <v>0</v>
      </c>
      <c r="R17" s="15" t="e">
        <f t="shared" si="7"/>
        <v>#DIV/0!</v>
      </c>
    </row>
    <row r="18" spans="1:18" ht="18" customHeight="1" x14ac:dyDescent="0.3">
      <c r="A18" s="21" t="s">
        <v>77</v>
      </c>
      <c r="B18" s="174">
        <f>'Q.1 (10.1.21 - 12.31.21)'!B18</f>
        <v>0</v>
      </c>
      <c r="C18" s="16">
        <v>0</v>
      </c>
      <c r="D18" s="7">
        <f>C18+'Q.3 (4.1.22 - 6.30.22)'!D18</f>
        <v>0</v>
      </c>
      <c r="E18" s="174">
        <f>'Q.1 (10.1.21 - 12.31.21)'!E18</f>
        <v>0</v>
      </c>
      <c r="F18" s="17">
        <v>0</v>
      </c>
      <c r="G18" s="12">
        <f>F18+'Q.3 (4.1.22 - 6.30.22)'!G18</f>
        <v>0</v>
      </c>
      <c r="H18" s="174">
        <f>'Q.1 (10.1.21 - 12.31.21)'!H18</f>
        <v>0</v>
      </c>
      <c r="I18" s="18">
        <v>0</v>
      </c>
      <c r="J18" s="13">
        <f>I18+'Q.3 (4.1.22 - 6.30.22)'!J18</f>
        <v>0</v>
      </c>
      <c r="K18" s="174">
        <f>'Q.1 (10.1.21 - 12.31.21)'!K18</f>
        <v>0</v>
      </c>
      <c r="L18" s="19">
        <v>0</v>
      </c>
      <c r="M18" s="14">
        <f>L18+'Q.3 (4.1.22 - 6.30.22)'!M18</f>
        <v>0</v>
      </c>
      <c r="N18" s="6">
        <f t="shared" si="6"/>
        <v>0</v>
      </c>
      <c r="O18" s="1">
        <f t="shared" si="4"/>
        <v>0</v>
      </c>
      <c r="P18" s="1">
        <f>O18+'Q.3 (4.1.22 - 6.30.22)'!P18</f>
        <v>0</v>
      </c>
      <c r="Q18" s="69">
        <f t="shared" si="5"/>
        <v>0</v>
      </c>
      <c r="R18" s="15" t="e">
        <f t="shared" si="7"/>
        <v>#DIV/0!</v>
      </c>
    </row>
    <row r="19" spans="1:18" ht="18" customHeight="1" x14ac:dyDescent="0.3">
      <c r="A19" s="21" t="s">
        <v>78</v>
      </c>
      <c r="B19" s="174">
        <f>'Q.1 (10.1.21 - 12.31.21)'!B19</f>
        <v>0</v>
      </c>
      <c r="C19" s="16">
        <v>0</v>
      </c>
      <c r="D19" s="7">
        <f>C19+'Q.3 (4.1.22 - 6.30.22)'!D19</f>
        <v>0</v>
      </c>
      <c r="E19" s="174">
        <f>'Q.1 (10.1.21 - 12.31.21)'!E19</f>
        <v>0</v>
      </c>
      <c r="F19" s="17">
        <v>0</v>
      </c>
      <c r="G19" s="12">
        <f>F19+'Q.3 (4.1.22 - 6.30.22)'!G19</f>
        <v>0</v>
      </c>
      <c r="H19" s="174">
        <f>'Q.1 (10.1.21 - 12.31.21)'!H19</f>
        <v>0</v>
      </c>
      <c r="I19" s="18">
        <v>0</v>
      </c>
      <c r="J19" s="13">
        <f>I19+'Q.3 (4.1.22 - 6.30.22)'!J19</f>
        <v>0</v>
      </c>
      <c r="K19" s="174">
        <f>'Q.1 (10.1.21 - 12.31.21)'!K19</f>
        <v>0</v>
      </c>
      <c r="L19" s="19">
        <v>0</v>
      </c>
      <c r="M19" s="14">
        <f>L19+'Q.3 (4.1.22 - 6.30.22)'!M19</f>
        <v>0</v>
      </c>
      <c r="N19" s="6">
        <f t="shared" si="6"/>
        <v>0</v>
      </c>
      <c r="O19" s="1">
        <f t="shared" si="4"/>
        <v>0</v>
      </c>
      <c r="P19" s="1">
        <f>O19+'Q.3 (4.1.22 - 6.30.22)'!P19</f>
        <v>0</v>
      </c>
      <c r="Q19" s="69">
        <f t="shared" si="5"/>
        <v>0</v>
      </c>
      <c r="R19" s="15" t="e">
        <f t="shared" si="7"/>
        <v>#DIV/0!</v>
      </c>
    </row>
    <row r="20" spans="1:18" ht="18" customHeight="1" x14ac:dyDescent="0.3">
      <c r="A20" s="21" t="s">
        <v>79</v>
      </c>
      <c r="B20" s="174">
        <f>'Q.1 (10.1.21 - 12.31.21)'!B20</f>
        <v>0</v>
      </c>
      <c r="C20" s="16">
        <v>0</v>
      </c>
      <c r="D20" s="7">
        <f>C20+'Q.3 (4.1.22 - 6.30.22)'!D20</f>
        <v>0</v>
      </c>
      <c r="E20" s="174">
        <f>'Q.1 (10.1.21 - 12.31.21)'!E20</f>
        <v>0</v>
      </c>
      <c r="F20" s="17">
        <v>0</v>
      </c>
      <c r="G20" s="12">
        <f>F20+'Q.3 (4.1.22 - 6.30.22)'!G20</f>
        <v>0</v>
      </c>
      <c r="H20" s="174">
        <f>'Q.1 (10.1.21 - 12.31.21)'!H20</f>
        <v>0</v>
      </c>
      <c r="I20" s="18">
        <v>0</v>
      </c>
      <c r="J20" s="13">
        <f>I20+'Q.3 (4.1.22 - 6.30.22)'!J20</f>
        <v>0</v>
      </c>
      <c r="K20" s="174">
        <f>'Q.1 (10.1.21 - 12.31.21)'!K20</f>
        <v>0</v>
      </c>
      <c r="L20" s="19">
        <v>0</v>
      </c>
      <c r="M20" s="14">
        <f>L20+'Q.3 (4.1.22 - 6.30.22)'!M20</f>
        <v>0</v>
      </c>
      <c r="N20" s="6">
        <f t="shared" si="6"/>
        <v>0</v>
      </c>
      <c r="O20" s="1">
        <f t="shared" si="4"/>
        <v>0</v>
      </c>
      <c r="P20" s="1">
        <f>O20+'Q.3 (4.1.22 - 6.30.22)'!P20</f>
        <v>0</v>
      </c>
      <c r="Q20" s="69">
        <f t="shared" si="5"/>
        <v>0</v>
      </c>
      <c r="R20" s="15" t="e">
        <f t="shared" si="7"/>
        <v>#DIV/0!</v>
      </c>
    </row>
    <row r="21" spans="1:18" ht="18" customHeight="1" x14ac:dyDescent="0.3">
      <c r="A21" s="21" t="s">
        <v>67</v>
      </c>
      <c r="B21" s="174">
        <f>'Q.1 (10.1.21 - 12.31.21)'!B21</f>
        <v>0</v>
      </c>
      <c r="C21" s="16">
        <v>0</v>
      </c>
      <c r="D21" s="7">
        <f>C21+'Q.3 (4.1.22 - 6.30.22)'!D21</f>
        <v>0</v>
      </c>
      <c r="E21" s="174">
        <f>'Q.1 (10.1.21 - 12.31.21)'!E21</f>
        <v>0</v>
      </c>
      <c r="F21" s="17">
        <v>0</v>
      </c>
      <c r="G21" s="12">
        <f>F21+'Q.3 (4.1.22 - 6.30.22)'!G21</f>
        <v>0</v>
      </c>
      <c r="H21" s="174">
        <f>'Q.1 (10.1.21 - 12.31.21)'!H21</f>
        <v>0</v>
      </c>
      <c r="I21" s="18">
        <v>0</v>
      </c>
      <c r="J21" s="13">
        <f>I21+'Q.3 (4.1.22 - 6.30.22)'!J21</f>
        <v>0</v>
      </c>
      <c r="K21" s="174">
        <f>'Q.1 (10.1.21 - 12.31.21)'!K21</f>
        <v>0</v>
      </c>
      <c r="L21" s="19">
        <v>0</v>
      </c>
      <c r="M21" s="14">
        <f>L21+'Q.3 (4.1.22 - 6.30.22)'!M21</f>
        <v>0</v>
      </c>
      <c r="N21" s="6">
        <f t="shared" si="6"/>
        <v>0</v>
      </c>
      <c r="O21" s="1">
        <f t="shared" si="4"/>
        <v>0</v>
      </c>
      <c r="P21" s="1">
        <f>O21+'Q.3 (4.1.22 - 6.30.22)'!P21</f>
        <v>0</v>
      </c>
      <c r="Q21" s="69">
        <f t="shared" si="5"/>
        <v>0</v>
      </c>
      <c r="R21" s="15" t="e">
        <f t="shared" si="7"/>
        <v>#DIV/0!</v>
      </c>
    </row>
    <row r="22" spans="1:18" ht="18" customHeight="1" x14ac:dyDescent="0.3">
      <c r="A22" s="21" t="s">
        <v>80</v>
      </c>
      <c r="B22" s="174">
        <f>'Q.1 (10.1.21 - 12.31.21)'!B22</f>
        <v>0</v>
      </c>
      <c r="C22" s="16">
        <v>0</v>
      </c>
      <c r="D22" s="7">
        <f>C22+'Q.3 (4.1.22 - 6.30.22)'!D22</f>
        <v>0</v>
      </c>
      <c r="E22" s="174">
        <f>'Q.1 (10.1.21 - 12.31.21)'!E22</f>
        <v>0</v>
      </c>
      <c r="F22" s="17">
        <v>0</v>
      </c>
      <c r="G22" s="12">
        <f>F22+'Q.3 (4.1.22 - 6.30.22)'!G22</f>
        <v>0</v>
      </c>
      <c r="H22" s="174">
        <f>'Q.1 (10.1.21 - 12.31.21)'!H22</f>
        <v>0</v>
      </c>
      <c r="I22" s="18">
        <v>0</v>
      </c>
      <c r="J22" s="13">
        <f>I22+'Q.3 (4.1.22 - 6.30.22)'!J22</f>
        <v>0</v>
      </c>
      <c r="K22" s="174">
        <f>'Q.1 (10.1.21 - 12.31.21)'!K22</f>
        <v>0</v>
      </c>
      <c r="L22" s="19">
        <v>0</v>
      </c>
      <c r="M22" s="14">
        <f>L22+'Q.3 (4.1.22 - 6.30.22)'!M22</f>
        <v>0</v>
      </c>
      <c r="N22" s="6">
        <f t="shared" si="6"/>
        <v>0</v>
      </c>
      <c r="O22" s="1">
        <f t="shared" si="4"/>
        <v>0</v>
      </c>
      <c r="P22" s="1">
        <f>O22+'Q.3 (4.1.22 - 6.30.22)'!P22</f>
        <v>0</v>
      </c>
      <c r="Q22" s="69">
        <f t="shared" si="5"/>
        <v>0</v>
      </c>
      <c r="R22" s="15" t="e">
        <f t="shared" si="7"/>
        <v>#DIV/0!</v>
      </c>
    </row>
    <row r="23" spans="1:18" ht="33" customHeight="1" x14ac:dyDescent="0.3">
      <c r="A23" s="70" t="s">
        <v>22</v>
      </c>
      <c r="B23" s="174">
        <f>'Q.1 (10.1.21 - 12.31.21)'!B23</f>
        <v>0</v>
      </c>
      <c r="C23" s="16">
        <v>0</v>
      </c>
      <c r="D23" s="7">
        <f>C23+'Q.3 (4.1.22 - 6.30.22)'!D23</f>
        <v>0</v>
      </c>
      <c r="E23" s="174">
        <f>'Q.1 (10.1.21 - 12.31.21)'!E23</f>
        <v>0</v>
      </c>
      <c r="F23" s="17">
        <v>0</v>
      </c>
      <c r="G23" s="12">
        <f>F23+'Q.3 (4.1.22 - 6.30.22)'!G23</f>
        <v>0</v>
      </c>
      <c r="H23" s="174">
        <f>'Q.1 (10.1.21 - 12.31.21)'!H23</f>
        <v>0</v>
      </c>
      <c r="I23" s="18">
        <v>0</v>
      </c>
      <c r="J23" s="13">
        <f>I23+'Q.3 (4.1.22 - 6.30.22)'!J23</f>
        <v>0</v>
      </c>
      <c r="K23" s="174">
        <f>'Q.1 (10.1.21 - 12.31.21)'!K23</f>
        <v>0</v>
      </c>
      <c r="L23" s="19">
        <v>0</v>
      </c>
      <c r="M23" s="14">
        <f>L23+'Q.3 (4.1.22 - 6.30.22)'!M23</f>
        <v>0</v>
      </c>
      <c r="N23" s="6">
        <f t="shared" si="6"/>
        <v>0</v>
      </c>
      <c r="O23" s="1">
        <f t="shared" si="4"/>
        <v>0</v>
      </c>
      <c r="P23" s="1">
        <f>O23+'Q.3 (4.1.22 - 6.30.22)'!P23</f>
        <v>0</v>
      </c>
      <c r="Q23" s="69">
        <f t="shared" si="5"/>
        <v>0</v>
      </c>
      <c r="R23" s="15" t="e">
        <f>P23/N23</f>
        <v>#DIV/0!</v>
      </c>
    </row>
    <row r="24" spans="1:18" s="4" customFormat="1" ht="18" customHeight="1" thickBot="1" x14ac:dyDescent="0.35">
      <c r="A24" s="56" t="s">
        <v>84</v>
      </c>
      <c r="B24" s="48">
        <f t="shared" ref="B24:P24" si="8">SUM(B14:B23)</f>
        <v>0</v>
      </c>
      <c r="C24" s="49">
        <f t="shared" si="8"/>
        <v>0</v>
      </c>
      <c r="D24" s="50">
        <f t="shared" si="8"/>
        <v>0</v>
      </c>
      <c r="E24" s="45">
        <f t="shared" si="8"/>
        <v>0</v>
      </c>
      <c r="F24" s="45">
        <f t="shared" si="8"/>
        <v>0</v>
      </c>
      <c r="G24" s="51">
        <f t="shared" si="8"/>
        <v>0</v>
      </c>
      <c r="H24" s="52">
        <f t="shared" si="8"/>
        <v>0</v>
      </c>
      <c r="I24" s="53">
        <f t="shared" si="8"/>
        <v>0</v>
      </c>
      <c r="J24" s="50">
        <f t="shared" si="8"/>
        <v>0</v>
      </c>
      <c r="K24" s="53">
        <f t="shared" si="8"/>
        <v>0</v>
      </c>
      <c r="L24" s="49">
        <f t="shared" si="8"/>
        <v>0</v>
      </c>
      <c r="M24" s="54">
        <f t="shared" si="8"/>
        <v>0</v>
      </c>
      <c r="N24" s="45">
        <f t="shared" si="8"/>
        <v>0</v>
      </c>
      <c r="O24" s="45">
        <f t="shared" si="8"/>
        <v>0</v>
      </c>
      <c r="P24" s="45">
        <f t="shared" si="8"/>
        <v>0</v>
      </c>
      <c r="Q24" s="53">
        <f>N24-P24</f>
        <v>0</v>
      </c>
      <c r="R24" s="57" t="e">
        <f>P24/N24</f>
        <v>#DIV/0!</v>
      </c>
    </row>
    <row r="25" spans="1:18" ht="18" customHeight="1" x14ac:dyDescent="0.3">
      <c r="A25" s="309" t="s">
        <v>92</v>
      </c>
      <c r="B25" s="309"/>
      <c r="C25" s="309"/>
      <c r="D25" s="309"/>
      <c r="E25" s="172"/>
      <c r="F25" s="172"/>
      <c r="G25" s="172"/>
      <c r="H25" s="172"/>
      <c r="I25" s="168"/>
      <c r="J25" s="168"/>
      <c r="K25" s="168"/>
      <c r="L25" s="310" t="s">
        <v>91</v>
      </c>
      <c r="M25" s="310"/>
      <c r="N25" s="310"/>
      <c r="O25" s="310"/>
      <c r="P25" s="310"/>
      <c r="Q25" s="310"/>
      <c r="R25" s="311"/>
    </row>
    <row r="26" spans="1:18" ht="18" customHeight="1" x14ac:dyDescent="0.3">
      <c r="A26" s="166"/>
      <c r="B26" s="175"/>
      <c r="C26" s="175"/>
      <c r="D26" s="175"/>
      <c r="E26" s="175"/>
      <c r="F26" s="175"/>
      <c r="G26" s="175"/>
      <c r="H26" s="176"/>
      <c r="I26" s="258"/>
      <c r="J26" s="258"/>
      <c r="K26" s="177"/>
      <c r="L26" s="271" t="s">
        <v>74</v>
      </c>
      <c r="M26" s="272"/>
      <c r="N26" s="178">
        <f>'Q.1 (10.1.21 - 12.31.21)'!N26</f>
        <v>0</v>
      </c>
      <c r="O26" s="152">
        <v>0</v>
      </c>
      <c r="P26" s="159">
        <f>O26+'Q.3 (4.1.22 - 6.30.22)'!P26</f>
        <v>0</v>
      </c>
      <c r="Q26" s="160">
        <f t="shared" ref="Q26:Q34" si="9">N26-P26</f>
        <v>0</v>
      </c>
      <c r="R26" s="153" t="e">
        <f t="shared" ref="R26:R36" si="10">P26/N26</f>
        <v>#DIV/0!</v>
      </c>
    </row>
    <row r="27" spans="1:18" ht="18" customHeight="1" x14ac:dyDescent="0.3">
      <c r="A27" s="166"/>
      <c r="B27" s="175"/>
      <c r="C27" s="175"/>
      <c r="D27" s="175"/>
      <c r="E27" s="175"/>
      <c r="F27" s="175"/>
      <c r="G27" s="175"/>
      <c r="H27" s="176"/>
      <c r="I27" s="216"/>
      <c r="J27" s="216"/>
      <c r="K27" s="175"/>
      <c r="L27" s="271" t="s">
        <v>86</v>
      </c>
      <c r="M27" s="272"/>
      <c r="N27" s="178">
        <f>'Q.1 (10.1.21 - 12.31.21)'!N27</f>
        <v>0</v>
      </c>
      <c r="O27" s="152">
        <v>0</v>
      </c>
      <c r="P27" s="159">
        <f>O27+'Q.3 (4.1.22 - 6.30.22)'!P27</f>
        <v>0</v>
      </c>
      <c r="Q27" s="160">
        <f t="shared" si="9"/>
        <v>0</v>
      </c>
      <c r="R27" s="15" t="e">
        <f t="shared" si="10"/>
        <v>#DIV/0!</v>
      </c>
    </row>
    <row r="28" spans="1:18" ht="18" customHeight="1" x14ac:dyDescent="0.3">
      <c r="A28" s="166"/>
      <c r="B28" s="175"/>
      <c r="C28" s="175"/>
      <c r="D28" s="175"/>
      <c r="E28" s="175"/>
      <c r="F28" s="175"/>
      <c r="G28" s="175"/>
      <c r="H28" s="176"/>
      <c r="I28" s="216"/>
      <c r="J28" s="216"/>
      <c r="K28" s="175"/>
      <c r="L28" s="271" t="s">
        <v>68</v>
      </c>
      <c r="M28" s="272"/>
      <c r="N28" s="178">
        <f>'Q.1 (10.1.21 - 12.31.21)'!N28</f>
        <v>0</v>
      </c>
      <c r="O28" s="152">
        <v>0</v>
      </c>
      <c r="P28" s="159">
        <f>O28+'Q.3 (4.1.22 - 6.30.22)'!P28</f>
        <v>0</v>
      </c>
      <c r="Q28" s="160">
        <f t="shared" si="9"/>
        <v>0</v>
      </c>
      <c r="R28" s="15" t="e">
        <f t="shared" si="10"/>
        <v>#DIV/0!</v>
      </c>
    </row>
    <row r="29" spans="1:18" ht="18" customHeight="1" x14ac:dyDescent="0.3">
      <c r="A29" s="166"/>
      <c r="B29" s="175"/>
      <c r="C29" s="175"/>
      <c r="D29" s="175"/>
      <c r="E29" s="175"/>
      <c r="F29" s="175"/>
      <c r="G29" s="175"/>
      <c r="H29" s="176"/>
      <c r="I29" s="216"/>
      <c r="J29" s="216"/>
      <c r="K29" s="175"/>
      <c r="L29" s="271" t="s">
        <v>69</v>
      </c>
      <c r="M29" s="272"/>
      <c r="N29" s="178">
        <f>'Q.1 (10.1.21 - 12.31.21)'!N29</f>
        <v>0</v>
      </c>
      <c r="O29" s="152">
        <v>0</v>
      </c>
      <c r="P29" s="159">
        <f>O29+'Q.3 (4.1.22 - 6.30.22)'!P29</f>
        <v>0</v>
      </c>
      <c r="Q29" s="160">
        <f t="shared" si="9"/>
        <v>0</v>
      </c>
      <c r="R29" s="15" t="e">
        <f t="shared" si="10"/>
        <v>#DIV/0!</v>
      </c>
    </row>
    <row r="30" spans="1:18" ht="18" customHeight="1" x14ac:dyDescent="0.3">
      <c r="A30" s="166"/>
      <c r="B30" s="175"/>
      <c r="C30" s="175"/>
      <c r="D30" s="175"/>
      <c r="E30" s="175"/>
      <c r="F30" s="175"/>
      <c r="G30" s="175"/>
      <c r="H30" s="176"/>
      <c r="I30" s="216"/>
      <c r="J30" s="216"/>
      <c r="K30" s="175"/>
      <c r="L30" s="271" t="s">
        <v>70</v>
      </c>
      <c r="M30" s="272"/>
      <c r="N30" s="178">
        <f>'Q.1 (10.1.21 - 12.31.21)'!N30</f>
        <v>0</v>
      </c>
      <c r="O30" s="152">
        <v>0</v>
      </c>
      <c r="P30" s="159">
        <f>O30+'Q.3 (4.1.22 - 6.30.22)'!P30</f>
        <v>0</v>
      </c>
      <c r="Q30" s="160">
        <f t="shared" si="9"/>
        <v>0</v>
      </c>
      <c r="R30" s="15" t="e">
        <f t="shared" si="10"/>
        <v>#DIV/0!</v>
      </c>
    </row>
    <row r="31" spans="1:18" ht="18" customHeight="1" x14ac:dyDescent="0.3">
      <c r="A31" s="166"/>
      <c r="B31" s="175"/>
      <c r="C31" s="175"/>
      <c r="D31" s="175"/>
      <c r="E31" s="175"/>
      <c r="F31" s="175"/>
      <c r="G31" s="175"/>
      <c r="H31" s="176"/>
      <c r="I31" s="216"/>
      <c r="J31" s="216"/>
      <c r="K31" s="175"/>
      <c r="L31" s="274" t="s">
        <v>76</v>
      </c>
      <c r="M31" s="275"/>
      <c r="N31" s="178">
        <f>'Q.1 (10.1.21 - 12.31.21)'!N31</f>
        <v>0</v>
      </c>
      <c r="O31" s="152">
        <v>0</v>
      </c>
      <c r="P31" s="159">
        <f>O31+'Q.3 (4.1.22 - 6.30.22)'!P31</f>
        <v>0</v>
      </c>
      <c r="Q31" s="160">
        <f t="shared" si="9"/>
        <v>0</v>
      </c>
      <c r="R31" s="15" t="e">
        <f t="shared" si="10"/>
        <v>#DIV/0!</v>
      </c>
    </row>
    <row r="32" spans="1:18" ht="18" customHeight="1" x14ac:dyDescent="0.3">
      <c r="A32" s="166"/>
      <c r="B32" s="175"/>
      <c r="C32" s="175"/>
      <c r="D32" s="175"/>
      <c r="E32" s="175"/>
      <c r="F32" s="175"/>
      <c r="G32" s="175"/>
      <c r="H32" s="176"/>
      <c r="I32" s="216"/>
      <c r="J32" s="216"/>
      <c r="K32" s="175"/>
      <c r="L32" s="271" t="s">
        <v>71</v>
      </c>
      <c r="M32" s="272"/>
      <c r="N32" s="178">
        <f>'Q.1 (10.1.21 - 12.31.21)'!N32</f>
        <v>0</v>
      </c>
      <c r="O32" s="152">
        <v>0</v>
      </c>
      <c r="P32" s="159">
        <f>O32+'Q.3 (4.1.22 - 6.30.22)'!P32</f>
        <v>0</v>
      </c>
      <c r="Q32" s="160">
        <f t="shared" si="9"/>
        <v>0</v>
      </c>
      <c r="R32" s="15" t="e">
        <f t="shared" si="10"/>
        <v>#DIV/0!</v>
      </c>
    </row>
    <row r="33" spans="1:18" ht="18" customHeight="1" x14ac:dyDescent="0.3">
      <c r="A33" s="166"/>
      <c r="B33" s="175"/>
      <c r="C33" s="175"/>
      <c r="D33" s="175"/>
      <c r="E33" s="175"/>
      <c r="F33" s="175"/>
      <c r="G33" s="175"/>
      <c r="H33" s="176"/>
      <c r="I33" s="216"/>
      <c r="J33" s="216"/>
      <c r="K33" s="175"/>
      <c r="L33" s="271" t="s">
        <v>72</v>
      </c>
      <c r="M33" s="272"/>
      <c r="N33" s="178">
        <f>'Q.1 (10.1.21 - 12.31.21)'!N33</f>
        <v>0</v>
      </c>
      <c r="O33" s="152">
        <v>0</v>
      </c>
      <c r="P33" s="159">
        <f>O33+'Q.3 (4.1.22 - 6.30.22)'!P33</f>
        <v>0</v>
      </c>
      <c r="Q33" s="160">
        <f t="shared" si="9"/>
        <v>0</v>
      </c>
      <c r="R33" s="15" t="e">
        <f t="shared" si="10"/>
        <v>#DIV/0!</v>
      </c>
    </row>
    <row r="34" spans="1:18" ht="18" customHeight="1" x14ac:dyDescent="0.3">
      <c r="A34" s="166"/>
      <c r="B34" s="175"/>
      <c r="C34" s="175"/>
      <c r="D34" s="175"/>
      <c r="E34" s="175"/>
      <c r="F34" s="175"/>
      <c r="G34" s="175"/>
      <c r="H34" s="176"/>
      <c r="I34" s="216"/>
      <c r="J34" s="216"/>
      <c r="K34" s="175"/>
      <c r="L34" s="179" t="s">
        <v>73</v>
      </c>
      <c r="M34" s="180"/>
      <c r="N34" s="178">
        <f>'Q.1 (10.1.21 - 12.31.21)'!N34</f>
        <v>0</v>
      </c>
      <c r="O34" s="152">
        <v>0</v>
      </c>
      <c r="P34" s="159">
        <f>O34+'Q.3 (4.1.22 - 6.30.22)'!P34</f>
        <v>0</v>
      </c>
      <c r="Q34" s="160">
        <f t="shared" si="9"/>
        <v>0</v>
      </c>
      <c r="R34" s="15" t="e">
        <f t="shared" si="10"/>
        <v>#DIV/0!</v>
      </c>
    </row>
    <row r="35" spans="1:18" ht="18" customHeight="1" x14ac:dyDescent="0.3">
      <c r="A35" s="166"/>
      <c r="B35" s="175"/>
      <c r="C35" s="175"/>
      <c r="D35" s="175"/>
      <c r="E35" s="175"/>
      <c r="F35" s="175"/>
      <c r="G35" s="175"/>
      <c r="H35" s="176"/>
      <c r="I35" s="273"/>
      <c r="J35" s="273"/>
      <c r="K35" s="175"/>
      <c r="L35" s="271" t="s">
        <v>22</v>
      </c>
      <c r="M35" s="272"/>
      <c r="N35" s="178">
        <f>'Q.1 (10.1.21 - 12.31.21)'!N35</f>
        <v>0</v>
      </c>
      <c r="O35" s="152">
        <v>0</v>
      </c>
      <c r="P35" s="159">
        <f>O35+'Q.3 (4.1.22 - 6.30.22)'!P35</f>
        <v>0</v>
      </c>
      <c r="Q35" s="159">
        <f>N35-P35</f>
        <v>0</v>
      </c>
      <c r="R35" s="15" t="e">
        <f t="shared" si="10"/>
        <v>#DIV/0!</v>
      </c>
    </row>
    <row r="36" spans="1:18" ht="18" customHeight="1" x14ac:dyDescent="0.3">
      <c r="A36" s="166"/>
      <c r="B36" s="175"/>
      <c r="C36" s="175"/>
      <c r="D36" s="175"/>
      <c r="E36" s="175"/>
      <c r="F36" s="175"/>
      <c r="G36" s="175"/>
      <c r="H36" s="176"/>
      <c r="I36" s="216"/>
      <c r="J36" s="216"/>
      <c r="K36" s="175"/>
      <c r="L36" s="276" t="s">
        <v>7</v>
      </c>
      <c r="M36" s="277"/>
      <c r="N36" s="161">
        <f>SUM(N26:N35)</f>
        <v>0</v>
      </c>
      <c r="O36" s="161">
        <f t="shared" ref="O36:P36" si="11">SUM(O26:O35)</f>
        <v>0</v>
      </c>
      <c r="P36" s="161">
        <f t="shared" si="11"/>
        <v>0</v>
      </c>
      <c r="Q36" s="161">
        <f>N36-P36</f>
        <v>0</v>
      </c>
      <c r="R36" s="169" t="e">
        <f t="shared" si="10"/>
        <v>#DIV/0!</v>
      </c>
    </row>
    <row r="37" spans="1:18" ht="18" customHeight="1" thickBot="1" x14ac:dyDescent="0.35">
      <c r="A37" s="150"/>
      <c r="B37" s="181"/>
      <c r="C37" s="181"/>
      <c r="D37" s="181"/>
      <c r="E37" s="181"/>
      <c r="F37" s="181"/>
      <c r="G37" s="181"/>
      <c r="H37" s="182"/>
      <c r="I37" s="183"/>
      <c r="J37" s="183"/>
      <c r="K37" s="181"/>
      <c r="L37" s="184"/>
      <c r="M37" s="184"/>
      <c r="N37" s="162"/>
      <c r="O37" s="162"/>
      <c r="P37" s="162"/>
      <c r="Q37" s="162"/>
      <c r="R37" s="163"/>
    </row>
    <row r="38" spans="1:18" ht="16.8" customHeight="1" thickTop="1" x14ac:dyDescent="0.3">
      <c r="A38" s="164"/>
      <c r="B38" s="210" t="s">
        <v>87</v>
      </c>
      <c r="C38" s="211"/>
      <c r="D38" s="212"/>
      <c r="E38" s="217" t="s">
        <v>2</v>
      </c>
      <c r="F38" s="218"/>
      <c r="G38" s="219"/>
      <c r="H38" s="224" t="s">
        <v>3</v>
      </c>
      <c r="I38" s="225"/>
      <c r="J38" s="226"/>
      <c r="K38" s="196" t="s">
        <v>39</v>
      </c>
      <c r="L38" s="197"/>
      <c r="M38" s="198"/>
      <c r="N38" s="199" t="s">
        <v>90</v>
      </c>
      <c r="O38" s="200"/>
      <c r="P38" s="200"/>
      <c r="Q38" s="200"/>
      <c r="R38" s="201"/>
    </row>
    <row r="39" spans="1:18" ht="16.8" customHeight="1" x14ac:dyDescent="0.3">
      <c r="A39" s="154"/>
      <c r="B39" s="213" t="s">
        <v>88</v>
      </c>
      <c r="C39" s="214" t="s">
        <v>0</v>
      </c>
      <c r="D39" s="215" t="s">
        <v>1</v>
      </c>
      <c r="E39" s="220" t="s">
        <v>88</v>
      </c>
      <c r="F39" s="221" t="s">
        <v>0</v>
      </c>
      <c r="G39" s="222" t="s">
        <v>1</v>
      </c>
      <c r="H39" s="227" t="s">
        <v>88</v>
      </c>
      <c r="I39" s="228" t="s">
        <v>0</v>
      </c>
      <c r="J39" s="229" t="s">
        <v>1</v>
      </c>
      <c r="K39" s="208" t="s">
        <v>88</v>
      </c>
      <c r="L39" s="209" t="s">
        <v>0</v>
      </c>
      <c r="M39" s="209" t="s">
        <v>1</v>
      </c>
      <c r="N39" s="202" t="s">
        <v>88</v>
      </c>
      <c r="O39" s="204" t="s">
        <v>0</v>
      </c>
      <c r="P39" s="204" t="s">
        <v>1</v>
      </c>
      <c r="Q39" s="204" t="s">
        <v>23</v>
      </c>
      <c r="R39" s="206" t="s">
        <v>5</v>
      </c>
    </row>
    <row r="40" spans="1:18" s="4" customFormat="1" ht="18" customHeight="1" thickBot="1" x14ac:dyDescent="0.35">
      <c r="A40" s="155"/>
      <c r="B40" s="213"/>
      <c r="C40" s="214"/>
      <c r="D40" s="215"/>
      <c r="E40" s="220"/>
      <c r="F40" s="221"/>
      <c r="G40" s="223"/>
      <c r="H40" s="227"/>
      <c r="I40" s="228"/>
      <c r="J40" s="229"/>
      <c r="K40" s="208"/>
      <c r="L40" s="209"/>
      <c r="M40" s="209"/>
      <c r="N40" s="203"/>
      <c r="O40" s="205"/>
      <c r="P40" s="205"/>
      <c r="Q40" s="205"/>
      <c r="R40" s="207"/>
    </row>
    <row r="41" spans="1:18" s="5" customFormat="1" ht="33" customHeight="1" thickBot="1" x14ac:dyDescent="0.4">
      <c r="A41" s="165" t="s">
        <v>8</v>
      </c>
      <c r="B41" s="142">
        <f t="shared" ref="B41:M41" si="12">B12+B24</f>
        <v>0</v>
      </c>
      <c r="C41" s="143">
        <f t="shared" si="12"/>
        <v>0</v>
      </c>
      <c r="D41" s="144">
        <f t="shared" si="12"/>
        <v>0</v>
      </c>
      <c r="E41" s="158">
        <f t="shared" si="12"/>
        <v>0</v>
      </c>
      <c r="F41" s="156">
        <f t="shared" si="12"/>
        <v>0</v>
      </c>
      <c r="G41" s="157">
        <f t="shared" si="12"/>
        <v>0</v>
      </c>
      <c r="H41" s="158">
        <f t="shared" si="12"/>
        <v>0</v>
      </c>
      <c r="I41" s="143">
        <f t="shared" si="12"/>
        <v>0</v>
      </c>
      <c r="J41" s="144">
        <f t="shared" si="12"/>
        <v>0</v>
      </c>
      <c r="K41" s="145">
        <f t="shared" si="12"/>
        <v>0</v>
      </c>
      <c r="L41" s="143">
        <f t="shared" si="12"/>
        <v>0</v>
      </c>
      <c r="M41" s="143">
        <f t="shared" si="12"/>
        <v>0</v>
      </c>
      <c r="N41" s="58">
        <f>N12+N24+N36</f>
        <v>0</v>
      </c>
      <c r="O41" s="58">
        <f>O12+O24+O36</f>
        <v>0</v>
      </c>
      <c r="P41" s="58">
        <f>P12+P24+P36</f>
        <v>0</v>
      </c>
      <c r="Q41" s="59">
        <f>N41-P41</f>
        <v>0</v>
      </c>
      <c r="R41" s="60" t="e">
        <f>P41/N41</f>
        <v>#DIV/0!</v>
      </c>
    </row>
    <row r="42" spans="1:18" ht="16.8" thickTop="1" thickBot="1" x14ac:dyDescent="0.35">
      <c r="A42" s="149" t="s">
        <v>19</v>
      </c>
    </row>
    <row r="43" spans="1:18" ht="22.65" customHeight="1" thickBot="1" x14ac:dyDescent="0.4">
      <c r="A43" s="230" t="s">
        <v>18</v>
      </c>
      <c r="B43" s="300" t="s">
        <v>24</v>
      </c>
      <c r="C43" s="300"/>
      <c r="D43" s="300"/>
      <c r="E43" s="300"/>
      <c r="F43" s="301" t="s">
        <v>11</v>
      </c>
      <c r="H43" s="259" t="s">
        <v>18</v>
      </c>
      <c r="I43" s="260"/>
      <c r="J43" s="326" t="s">
        <v>57</v>
      </c>
      <c r="K43" s="326"/>
      <c r="L43" s="326"/>
      <c r="M43" s="326"/>
      <c r="N43" s="301" t="s">
        <v>11</v>
      </c>
    </row>
    <row r="44" spans="1:18" ht="14.4" customHeight="1" x14ac:dyDescent="0.3">
      <c r="A44" s="231"/>
      <c r="B44" s="237" t="s">
        <v>12</v>
      </c>
      <c r="C44" s="238"/>
      <c r="D44" s="237" t="s">
        <v>13</v>
      </c>
      <c r="E44" s="237"/>
      <c r="F44" s="302"/>
      <c r="H44" s="261"/>
      <c r="I44" s="262"/>
      <c r="J44" s="266" t="s">
        <v>55</v>
      </c>
      <c r="K44" s="238"/>
      <c r="L44" s="268" t="s">
        <v>13</v>
      </c>
      <c r="M44" s="268"/>
      <c r="N44" s="302"/>
    </row>
    <row r="45" spans="1:18" ht="7.95" customHeight="1" thickBot="1" x14ac:dyDescent="0.35">
      <c r="A45" s="231"/>
      <c r="B45" s="239"/>
      <c r="C45" s="240"/>
      <c r="D45" s="239"/>
      <c r="E45" s="239"/>
      <c r="F45" s="302"/>
      <c r="H45" s="261"/>
      <c r="I45" s="262"/>
      <c r="J45" s="267"/>
      <c r="K45" s="240"/>
      <c r="L45" s="268"/>
      <c r="M45" s="268"/>
      <c r="N45" s="302"/>
    </row>
    <row r="46" spans="1:18" ht="16.2" thickBot="1" x14ac:dyDescent="0.35">
      <c r="A46" s="232"/>
      <c r="B46" s="26" t="s">
        <v>14</v>
      </c>
      <c r="C46" s="101" t="s">
        <v>15</v>
      </c>
      <c r="D46" s="26" t="s">
        <v>14</v>
      </c>
      <c r="E46" s="27" t="s">
        <v>15</v>
      </c>
      <c r="F46" s="303"/>
      <c r="H46" s="263"/>
      <c r="I46" s="264"/>
      <c r="J46" s="116" t="s">
        <v>14</v>
      </c>
      <c r="K46" s="101" t="s">
        <v>15</v>
      </c>
      <c r="L46" s="118" t="s">
        <v>14</v>
      </c>
      <c r="M46" s="131" t="s">
        <v>15</v>
      </c>
      <c r="N46" s="303"/>
    </row>
    <row r="47" spans="1:18" ht="16.8" customHeight="1" x14ac:dyDescent="0.3">
      <c r="A47" s="109" t="s">
        <v>16</v>
      </c>
      <c r="B47" s="114">
        <f>'Q.1 (10.1.21 - 12.31.21)'!B47</f>
        <v>0</v>
      </c>
      <c r="C47" s="114">
        <f>'Q.1 (10.1.21 - 12.31.21)'!C47</f>
        <v>0</v>
      </c>
      <c r="D47" s="114">
        <f>'Q.1 (10.1.21 - 12.31.21)'!D47</f>
        <v>0</v>
      </c>
      <c r="E47" s="114">
        <f>'Q.1 (10.1.21 - 12.31.21)'!E47</f>
        <v>0</v>
      </c>
      <c r="F47" s="127">
        <f>SUM(B47:E47)</f>
        <v>0</v>
      </c>
      <c r="H47" s="245" t="s">
        <v>30</v>
      </c>
      <c r="I47" s="246"/>
      <c r="J47" s="78">
        <v>0</v>
      </c>
      <c r="K47" s="117">
        <v>0</v>
      </c>
      <c r="L47" s="124">
        <v>0</v>
      </c>
      <c r="M47" s="136">
        <v>0</v>
      </c>
      <c r="N47" s="137">
        <f>SUM(J47:M47)</f>
        <v>0</v>
      </c>
    </row>
    <row r="48" spans="1:18" ht="16.8" customHeight="1" thickBot="1" x14ac:dyDescent="0.35">
      <c r="A48" s="24" t="s">
        <v>30</v>
      </c>
      <c r="B48" s="64">
        <v>0</v>
      </c>
      <c r="C48" s="103">
        <v>0</v>
      </c>
      <c r="D48" s="64">
        <v>0</v>
      </c>
      <c r="E48" s="65">
        <v>0</v>
      </c>
      <c r="F48" s="120">
        <f>SUM(B48:E48)</f>
        <v>0</v>
      </c>
      <c r="H48" s="247" t="s">
        <v>41</v>
      </c>
      <c r="I48" s="248"/>
      <c r="J48" s="79">
        <f>J47+'Q.3 (4.1.22 - 6.30.22)'!J48</f>
        <v>0</v>
      </c>
      <c r="K48" s="79">
        <f>K47+'Q.3 (4.1.22 - 6.30.22)'!K48</f>
        <v>0</v>
      </c>
      <c r="L48" s="79">
        <f>L47+'Q.3 (4.1.22 - 6.30.22)'!L48</f>
        <v>0</v>
      </c>
      <c r="M48" s="79">
        <f>M47+'Q.3 (4.1.22 - 6.30.22)'!M48</f>
        <v>0</v>
      </c>
      <c r="N48" s="80">
        <f>SUM(J48:M48)</f>
        <v>0</v>
      </c>
    </row>
    <row r="49" spans="1:14" ht="16.8" customHeight="1" x14ac:dyDescent="0.3">
      <c r="A49" s="24" t="s">
        <v>41</v>
      </c>
      <c r="B49" s="102">
        <f>B48+'Q.3 (4.1.22 - 6.30.22)'!B49</f>
        <v>0</v>
      </c>
      <c r="C49" s="102">
        <f>C48+'Q.3 (4.1.22 - 6.30.22)'!C49</f>
        <v>0</v>
      </c>
      <c r="D49" s="102">
        <f>D48+'Q.3 (4.1.22 - 6.30.22)'!D49</f>
        <v>0</v>
      </c>
      <c r="E49" s="102">
        <f>E48+'Q.3 (4.1.22 - 6.30.22)'!E49</f>
        <v>0</v>
      </c>
      <c r="F49" s="128">
        <f>SUM(B49:E49)</f>
        <v>0</v>
      </c>
    </row>
    <row r="50" spans="1:14" ht="16.2" thickBot="1" x14ac:dyDescent="0.35">
      <c r="A50" s="25" t="s">
        <v>17</v>
      </c>
      <c r="B50" s="100" t="e">
        <f>B49/B47</f>
        <v>#DIV/0!</v>
      </c>
      <c r="C50" s="105" t="e">
        <f>C49/C47</f>
        <v>#DIV/0!</v>
      </c>
      <c r="D50" s="100" t="e">
        <f>D49/D47</f>
        <v>#DIV/0!</v>
      </c>
      <c r="E50" s="126" t="e">
        <f>E49/E47</f>
        <v>#DIV/0!</v>
      </c>
      <c r="F50" s="129" t="e">
        <f>F49/F47</f>
        <v>#DIV/0!</v>
      </c>
      <c r="H50" s="75"/>
      <c r="I50" s="76"/>
      <c r="J50" s="76"/>
      <c r="K50" s="76"/>
      <c r="L50" s="76"/>
      <c r="M50" s="76"/>
    </row>
    <row r="51" spans="1:14" ht="16.2" thickBot="1" x14ac:dyDescent="0.35">
      <c r="H51" s="170" t="s">
        <v>40</v>
      </c>
    </row>
    <row r="52" spans="1:14" ht="22.65" customHeight="1" thickBot="1" x14ac:dyDescent="0.4">
      <c r="A52" s="230" t="s">
        <v>18</v>
      </c>
      <c r="B52" s="304" t="s">
        <v>27</v>
      </c>
      <c r="C52" s="304"/>
      <c r="D52" s="304"/>
      <c r="E52" s="304"/>
      <c r="F52" s="305" t="s">
        <v>11</v>
      </c>
      <c r="H52" s="259" t="s">
        <v>18</v>
      </c>
      <c r="I52" s="260"/>
      <c r="J52" s="314" t="s">
        <v>56</v>
      </c>
      <c r="K52" s="304"/>
      <c r="L52" s="304"/>
      <c r="M52" s="315"/>
      <c r="N52" s="319" t="s">
        <v>11</v>
      </c>
    </row>
    <row r="53" spans="1:14" ht="14.4" customHeight="1" x14ac:dyDescent="0.3">
      <c r="A53" s="231"/>
      <c r="B53" s="237" t="s">
        <v>12</v>
      </c>
      <c r="C53" s="238"/>
      <c r="D53" s="237" t="s">
        <v>13</v>
      </c>
      <c r="E53" s="237"/>
      <c r="F53" s="306"/>
      <c r="H53" s="261"/>
      <c r="I53" s="262"/>
      <c r="J53" s="266" t="s">
        <v>55</v>
      </c>
      <c r="K53" s="238"/>
      <c r="L53" s="268" t="s">
        <v>13</v>
      </c>
      <c r="M53" s="316"/>
      <c r="N53" s="320"/>
    </row>
    <row r="54" spans="1:14" ht="7.95" customHeight="1" thickBot="1" x14ac:dyDescent="0.35">
      <c r="A54" s="231"/>
      <c r="B54" s="239"/>
      <c r="C54" s="240"/>
      <c r="D54" s="239"/>
      <c r="E54" s="239"/>
      <c r="F54" s="306"/>
      <c r="H54" s="261"/>
      <c r="I54" s="262"/>
      <c r="J54" s="267"/>
      <c r="K54" s="240"/>
      <c r="L54" s="268"/>
      <c r="M54" s="316"/>
      <c r="N54" s="320"/>
    </row>
    <row r="55" spans="1:14" ht="16.2" thickBot="1" x14ac:dyDescent="0.35">
      <c r="A55" s="232"/>
      <c r="B55" s="26" t="s">
        <v>14</v>
      </c>
      <c r="C55" s="101" t="s">
        <v>15</v>
      </c>
      <c r="D55" s="26" t="s">
        <v>14</v>
      </c>
      <c r="E55" s="27" t="s">
        <v>15</v>
      </c>
      <c r="F55" s="307"/>
      <c r="H55" s="312"/>
      <c r="I55" s="313"/>
      <c r="J55" s="116" t="s">
        <v>14</v>
      </c>
      <c r="K55" s="101" t="s">
        <v>15</v>
      </c>
      <c r="L55" s="118" t="s">
        <v>14</v>
      </c>
      <c r="M55" s="131" t="s">
        <v>15</v>
      </c>
      <c r="N55" s="321"/>
    </row>
    <row r="56" spans="1:14" ht="16.8" customHeight="1" thickTop="1" x14ac:dyDescent="0.3">
      <c r="A56" s="23" t="s">
        <v>16</v>
      </c>
      <c r="B56" s="114">
        <f>'Q.1 (10.1.21 - 12.31.21)'!B56</f>
        <v>0</v>
      </c>
      <c r="C56" s="114">
        <f>'Q.1 (10.1.21 - 12.31.21)'!C56</f>
        <v>0</v>
      </c>
      <c r="D56" s="114">
        <f>'Q.1 (10.1.21 - 12.31.21)'!D56</f>
        <v>0</v>
      </c>
      <c r="E56" s="114">
        <f>'Q.1 (10.1.21 - 12.31.21)'!E56</f>
        <v>0</v>
      </c>
      <c r="F56" s="119">
        <f>SUM(B56:E56)</f>
        <v>0</v>
      </c>
      <c r="H56" s="317" t="s">
        <v>30</v>
      </c>
      <c r="I56" s="318"/>
      <c r="J56" s="77">
        <v>0</v>
      </c>
      <c r="K56" s="117">
        <v>0</v>
      </c>
      <c r="L56" s="77">
        <v>0</v>
      </c>
      <c r="M56" s="139">
        <v>0</v>
      </c>
      <c r="N56" s="127">
        <f t="shared" ref="N56:N57" si="13">SUM(J56:M56)</f>
        <v>0</v>
      </c>
    </row>
    <row r="57" spans="1:14" ht="16.8" customHeight="1" thickBot="1" x14ac:dyDescent="0.35">
      <c r="A57" s="24" t="s">
        <v>30</v>
      </c>
      <c r="B57" s="63">
        <v>0</v>
      </c>
      <c r="C57" s="103">
        <v>0</v>
      </c>
      <c r="D57" s="63">
        <v>0</v>
      </c>
      <c r="E57" s="110">
        <v>0</v>
      </c>
      <c r="F57" s="120">
        <f>SUM(B57:E57)</f>
        <v>0</v>
      </c>
      <c r="H57" s="247" t="s">
        <v>41</v>
      </c>
      <c r="I57" s="248"/>
      <c r="J57" s="79">
        <f>J56+'Q.3 (4.1.22 - 6.30.22)'!J57</f>
        <v>0</v>
      </c>
      <c r="K57" s="79">
        <f>K56+'Q.3 (4.1.22 - 6.30.22)'!K57</f>
        <v>0</v>
      </c>
      <c r="L57" s="79">
        <f>L56+'Q.3 (4.1.22 - 6.30.22)'!L57</f>
        <v>0</v>
      </c>
      <c r="M57" s="79">
        <f>M56+'Q.3 (4.1.22 - 6.30.22)'!M57</f>
        <v>0</v>
      </c>
      <c r="N57" s="138">
        <f t="shared" si="13"/>
        <v>0</v>
      </c>
    </row>
    <row r="58" spans="1:14" ht="16.8" customHeight="1" thickBot="1" x14ac:dyDescent="0.35">
      <c r="A58" s="24" t="s">
        <v>41</v>
      </c>
      <c r="B58" s="102">
        <f>B57+'Q.3 (4.1.22 - 6.30.22)'!B58</f>
        <v>0</v>
      </c>
      <c r="C58" s="102">
        <f>C57+'Q.3 (4.1.22 - 6.30.22)'!C58</f>
        <v>0</v>
      </c>
      <c r="D58" s="102">
        <f>D57+'Q.3 (4.1.22 - 6.30.22)'!D58</f>
        <v>0</v>
      </c>
      <c r="E58" s="102">
        <f>E57+'Q.3 (4.1.22 - 6.30.22)'!E58</f>
        <v>0</v>
      </c>
      <c r="F58" s="80">
        <f>SUM(B58:E58)</f>
        <v>0</v>
      </c>
      <c r="H58" s="75"/>
      <c r="I58" s="99"/>
      <c r="J58" s="99"/>
      <c r="K58" s="99"/>
      <c r="L58" s="99"/>
      <c r="M58" s="99"/>
    </row>
    <row r="59" spans="1:14" ht="16.8" customHeight="1" thickBot="1" x14ac:dyDescent="0.35">
      <c r="A59" s="25" t="s">
        <v>17</v>
      </c>
      <c r="B59" s="55" t="e">
        <f>B58/B56</f>
        <v>#DIV/0!</v>
      </c>
      <c r="C59" s="108" t="e">
        <f>C58/C56</f>
        <v>#DIV/0!</v>
      </c>
      <c r="D59" s="107" t="e">
        <f>D58/D56</f>
        <v>#DIV/0!</v>
      </c>
      <c r="E59" s="55" t="e">
        <f>E58/E56</f>
        <v>#DIV/0!</v>
      </c>
      <c r="F59" s="108" t="e">
        <f>F58/F56</f>
        <v>#DIV/0!</v>
      </c>
    </row>
    <row r="60" spans="1:14" ht="16.2" thickBot="1" x14ac:dyDescent="0.35">
      <c r="H60" s="170" t="s">
        <v>93</v>
      </c>
      <c r="I60" s="170"/>
      <c r="J60" s="170"/>
      <c r="K60" s="146"/>
      <c r="L60" s="146"/>
      <c r="M60" s="147"/>
    </row>
    <row r="61" spans="1:14" ht="22.65" customHeight="1" thickBot="1" x14ac:dyDescent="0.4">
      <c r="A61" s="230" t="s">
        <v>18</v>
      </c>
      <c r="B61" s="327" t="s">
        <v>25</v>
      </c>
      <c r="C61" s="327"/>
      <c r="D61" s="327"/>
      <c r="E61" s="327"/>
      <c r="F61" s="278" t="s">
        <v>11</v>
      </c>
      <c r="H61" s="259" t="s">
        <v>18</v>
      </c>
      <c r="I61" s="260"/>
      <c r="J61" s="322" t="s">
        <v>81</v>
      </c>
      <c r="K61" s="322"/>
      <c r="L61" s="322"/>
      <c r="M61" s="322"/>
      <c r="N61" s="323" t="s">
        <v>11</v>
      </c>
    </row>
    <row r="62" spans="1:14" ht="14.4" customHeight="1" x14ac:dyDescent="0.3">
      <c r="A62" s="231"/>
      <c r="B62" s="237" t="s">
        <v>12</v>
      </c>
      <c r="C62" s="238"/>
      <c r="D62" s="237" t="s">
        <v>13</v>
      </c>
      <c r="E62" s="237"/>
      <c r="F62" s="279"/>
      <c r="H62" s="261"/>
      <c r="I62" s="262"/>
      <c r="J62" s="266" t="s">
        <v>55</v>
      </c>
      <c r="K62" s="238"/>
      <c r="L62" s="268" t="s">
        <v>13</v>
      </c>
      <c r="M62" s="268"/>
      <c r="N62" s="324"/>
    </row>
    <row r="63" spans="1:14" ht="7.95" customHeight="1" thickBot="1" x14ac:dyDescent="0.35">
      <c r="A63" s="231"/>
      <c r="B63" s="239"/>
      <c r="C63" s="240"/>
      <c r="D63" s="239"/>
      <c r="E63" s="239"/>
      <c r="F63" s="279"/>
      <c r="H63" s="261"/>
      <c r="I63" s="262"/>
      <c r="J63" s="267"/>
      <c r="K63" s="240"/>
      <c r="L63" s="268"/>
      <c r="M63" s="268"/>
      <c r="N63" s="324"/>
    </row>
    <row r="64" spans="1:14" ht="16.2" thickBot="1" x14ac:dyDescent="0.35">
      <c r="A64" s="232"/>
      <c r="B64" s="26" t="s">
        <v>14</v>
      </c>
      <c r="C64" s="101" t="s">
        <v>15</v>
      </c>
      <c r="D64" s="26" t="s">
        <v>14</v>
      </c>
      <c r="E64" s="27" t="s">
        <v>15</v>
      </c>
      <c r="F64" s="280"/>
      <c r="H64" s="263"/>
      <c r="I64" s="264"/>
      <c r="J64" s="116" t="s">
        <v>14</v>
      </c>
      <c r="K64" s="101" t="s">
        <v>15</v>
      </c>
      <c r="L64" s="97" t="s">
        <v>14</v>
      </c>
      <c r="M64" s="130" t="s">
        <v>15</v>
      </c>
      <c r="N64" s="325"/>
    </row>
    <row r="65" spans="1:14" ht="16.8" customHeight="1" x14ac:dyDescent="0.3">
      <c r="A65" s="23" t="s">
        <v>16</v>
      </c>
      <c r="B65" s="114">
        <f>'Q.1 (10.1.21 - 12.31.21)'!B65</f>
        <v>0</v>
      </c>
      <c r="C65" s="114">
        <f>'Q.1 (10.1.21 - 12.31.21)'!C65</f>
        <v>0</v>
      </c>
      <c r="D65" s="114">
        <f>'Q.1 (10.1.21 - 12.31.21)'!D65</f>
        <v>0</v>
      </c>
      <c r="E65" s="114">
        <f>'Q.1 (10.1.21 - 12.31.21)'!E65</f>
        <v>0</v>
      </c>
      <c r="F65" s="119">
        <f>SUM(B65:E65)</f>
        <v>0</v>
      </c>
      <c r="H65" s="245" t="s">
        <v>30</v>
      </c>
      <c r="I65" s="246"/>
      <c r="J65" s="78">
        <v>0</v>
      </c>
      <c r="K65" s="78">
        <v>0</v>
      </c>
      <c r="L65" s="78">
        <v>0</v>
      </c>
      <c r="M65" s="78">
        <v>0</v>
      </c>
      <c r="N65" s="137">
        <f>SUM(J65:M65)</f>
        <v>0</v>
      </c>
    </row>
    <row r="66" spans="1:14" ht="16.8" customHeight="1" thickBot="1" x14ac:dyDescent="0.35">
      <c r="A66" s="24" t="s">
        <v>30</v>
      </c>
      <c r="B66" s="63">
        <v>0</v>
      </c>
      <c r="C66" s="103">
        <v>0</v>
      </c>
      <c r="D66" s="63">
        <v>0</v>
      </c>
      <c r="E66" s="110">
        <v>0</v>
      </c>
      <c r="F66" s="120">
        <f>SUM(B66:E66)</f>
        <v>0</v>
      </c>
      <c r="H66" s="247" t="s">
        <v>41</v>
      </c>
      <c r="I66" s="248"/>
      <c r="J66" s="79">
        <f>J65+'Q.3 (4.1.22 - 6.30.22)'!J66</f>
        <v>0</v>
      </c>
      <c r="K66" s="79">
        <f>K65+'Q.3 (4.1.22 - 6.30.22)'!K66</f>
        <v>0</v>
      </c>
      <c r="L66" s="79">
        <f>L65+'Q.3 (4.1.22 - 6.30.22)'!L66</f>
        <v>0</v>
      </c>
      <c r="M66" s="79">
        <f>M65+'Q.3 (4.1.22 - 6.30.22)'!M66</f>
        <v>0</v>
      </c>
      <c r="N66" s="80">
        <f>SUM(J66:M66)</f>
        <v>0</v>
      </c>
    </row>
    <row r="67" spans="1:14" ht="16.8" customHeight="1" thickBot="1" x14ac:dyDescent="0.35">
      <c r="A67" s="24" t="s">
        <v>41</v>
      </c>
      <c r="B67" s="102">
        <f>B66+'Q.3 (4.1.22 - 6.30.22)'!B67</f>
        <v>0</v>
      </c>
      <c r="C67" s="102">
        <f>C66+'Q.3 (4.1.22 - 6.30.22)'!C67</f>
        <v>0</v>
      </c>
      <c r="D67" s="102">
        <f>D66+'Q.3 (4.1.22 - 6.30.22)'!D67</f>
        <v>0</v>
      </c>
      <c r="E67" s="102">
        <f>E66+'Q.3 (4.1.22 - 6.30.22)'!E67</f>
        <v>0</v>
      </c>
      <c r="F67" s="128">
        <f>SUM(B67:E67)</f>
        <v>0</v>
      </c>
      <c r="H67" s="75"/>
      <c r="I67" s="99"/>
      <c r="J67" s="99"/>
      <c r="K67" s="99"/>
      <c r="L67" s="99"/>
      <c r="M67" s="99"/>
    </row>
    <row r="68" spans="1:14" ht="16.8" customHeight="1" thickBot="1" x14ac:dyDescent="0.35">
      <c r="A68" s="25" t="s">
        <v>17</v>
      </c>
      <c r="B68" s="55" t="e">
        <f>B67/B65</f>
        <v>#DIV/0!</v>
      </c>
      <c r="C68" s="135" t="e">
        <f>C67/C65</f>
        <v>#DIV/0!</v>
      </c>
      <c r="D68" s="55" t="e">
        <f>D67/D65</f>
        <v>#DIV/0!</v>
      </c>
      <c r="E68" s="135" t="e">
        <f>E67/E65</f>
        <v>#DIV/0!</v>
      </c>
      <c r="F68" s="134" t="e">
        <f>F67/F65</f>
        <v>#DIV/0!</v>
      </c>
      <c r="H68" s="141"/>
      <c r="I68" s="141"/>
      <c r="J68" s="141"/>
      <c r="K68" s="141"/>
      <c r="L68" s="141"/>
      <c r="M68" s="141"/>
    </row>
    <row r="69" spans="1:14" ht="16.2" thickBot="1" x14ac:dyDescent="0.35">
      <c r="H69" s="269" t="s">
        <v>19</v>
      </c>
      <c r="I69" s="270"/>
      <c r="J69" s="270"/>
      <c r="K69" s="141"/>
      <c r="L69" s="141"/>
      <c r="M69" s="141"/>
    </row>
    <row r="70" spans="1:14" ht="22.65" customHeight="1" thickBot="1" x14ac:dyDescent="0.4">
      <c r="A70" s="230" t="s">
        <v>18</v>
      </c>
      <c r="B70" s="241" t="s">
        <v>26</v>
      </c>
      <c r="C70" s="241"/>
      <c r="D70" s="241"/>
      <c r="E70" s="241"/>
      <c r="F70" s="242" t="s">
        <v>11</v>
      </c>
      <c r="H70" s="259" t="s">
        <v>18</v>
      </c>
      <c r="I70" s="260"/>
      <c r="J70" s="265" t="s">
        <v>82</v>
      </c>
      <c r="K70" s="265"/>
      <c r="L70" s="265"/>
      <c r="M70" s="265"/>
      <c r="N70" s="234" t="s">
        <v>11</v>
      </c>
    </row>
    <row r="71" spans="1:14" ht="14.4" customHeight="1" x14ac:dyDescent="0.3">
      <c r="A71" s="231"/>
      <c r="B71" s="237" t="s">
        <v>12</v>
      </c>
      <c r="C71" s="238"/>
      <c r="D71" s="237" t="s">
        <v>13</v>
      </c>
      <c r="E71" s="237"/>
      <c r="F71" s="243"/>
      <c r="H71" s="261"/>
      <c r="I71" s="262"/>
      <c r="J71" s="266" t="s">
        <v>55</v>
      </c>
      <c r="K71" s="238"/>
      <c r="L71" s="268" t="s">
        <v>13</v>
      </c>
      <c r="M71" s="268"/>
      <c r="N71" s="235"/>
    </row>
    <row r="72" spans="1:14" ht="7.95" customHeight="1" thickBot="1" x14ac:dyDescent="0.35">
      <c r="A72" s="231"/>
      <c r="B72" s="239"/>
      <c r="C72" s="240"/>
      <c r="D72" s="239"/>
      <c r="E72" s="239"/>
      <c r="F72" s="243"/>
      <c r="H72" s="261"/>
      <c r="I72" s="262"/>
      <c r="J72" s="267"/>
      <c r="K72" s="240"/>
      <c r="L72" s="268"/>
      <c r="M72" s="268"/>
      <c r="N72" s="235"/>
    </row>
    <row r="73" spans="1:14" ht="16.2" thickBot="1" x14ac:dyDescent="0.35">
      <c r="A73" s="232"/>
      <c r="B73" s="26" t="s">
        <v>14</v>
      </c>
      <c r="C73" s="101" t="s">
        <v>15</v>
      </c>
      <c r="D73" s="26" t="s">
        <v>14</v>
      </c>
      <c r="E73" s="27" t="s">
        <v>15</v>
      </c>
      <c r="F73" s="244"/>
      <c r="H73" s="263"/>
      <c r="I73" s="264"/>
      <c r="J73" s="116" t="s">
        <v>14</v>
      </c>
      <c r="K73" s="101" t="s">
        <v>15</v>
      </c>
      <c r="L73" s="97" t="s">
        <v>14</v>
      </c>
      <c r="M73" s="130" t="s">
        <v>15</v>
      </c>
      <c r="N73" s="236"/>
    </row>
    <row r="74" spans="1:14" ht="15.6" x14ac:dyDescent="0.3">
      <c r="A74" s="23" t="s">
        <v>16</v>
      </c>
      <c r="B74" s="114">
        <f>'Q.1 (10.1.21 - 12.31.21)'!B74</f>
        <v>0</v>
      </c>
      <c r="C74" s="114">
        <f>'Q.1 (10.1.21 - 12.31.21)'!C74</f>
        <v>0</v>
      </c>
      <c r="D74" s="114">
        <f>'Q.1 (10.1.21 - 12.31.21)'!D74</f>
        <v>0</v>
      </c>
      <c r="E74" s="114">
        <f>'Q.1 (10.1.21 - 12.31.21)'!E74</f>
        <v>0</v>
      </c>
      <c r="F74" s="119">
        <f>SUM(B74:E74)</f>
        <v>0</v>
      </c>
      <c r="H74" s="245" t="s">
        <v>30</v>
      </c>
      <c r="I74" s="246"/>
      <c r="J74" s="140">
        <f>J56+J65+J47</f>
        <v>0</v>
      </c>
      <c r="K74" s="140">
        <f t="shared" ref="K74:M74" si="14">K56+K65+K47</f>
        <v>0</v>
      </c>
      <c r="L74" s="140">
        <f t="shared" si="14"/>
        <v>0</v>
      </c>
      <c r="M74" s="140">
        <f t="shared" si="14"/>
        <v>0</v>
      </c>
      <c r="N74" s="137">
        <f>SUM(J74:M74)</f>
        <v>0</v>
      </c>
    </row>
    <row r="75" spans="1:14" ht="16.2" thickBot="1" x14ac:dyDescent="0.35">
      <c r="A75" s="24" t="s">
        <v>30</v>
      </c>
      <c r="B75" s="63">
        <v>0</v>
      </c>
      <c r="C75" s="113">
        <v>0</v>
      </c>
      <c r="D75" s="63">
        <v>0</v>
      </c>
      <c r="E75" s="110">
        <v>0</v>
      </c>
      <c r="F75" s="120">
        <f>SUM(B75:E75)</f>
        <v>0</v>
      </c>
      <c r="H75" s="247" t="s">
        <v>41</v>
      </c>
      <c r="I75" s="248"/>
      <c r="J75" s="102">
        <f>J48+J57+J66</f>
        <v>0</v>
      </c>
      <c r="K75" s="102">
        <f t="shared" ref="K75:M75" si="15">K48+K57+K66</f>
        <v>0</v>
      </c>
      <c r="L75" s="102">
        <f t="shared" si="15"/>
        <v>0</v>
      </c>
      <c r="M75" s="102">
        <f t="shared" si="15"/>
        <v>0</v>
      </c>
      <c r="N75" s="80">
        <f>SUM(J75:M75)</f>
        <v>0</v>
      </c>
    </row>
    <row r="76" spans="1:14" ht="16.2" thickBot="1" x14ac:dyDescent="0.35">
      <c r="A76" s="24" t="s">
        <v>41</v>
      </c>
      <c r="B76" s="102">
        <f>B75+'Q.3 (4.1.22 - 6.30.22)'!B76</f>
        <v>0</v>
      </c>
      <c r="C76" s="102">
        <f>C75+'Q.3 (4.1.22 - 6.30.22)'!C76</f>
        <v>0</v>
      </c>
      <c r="D76" s="102">
        <f>D75+'Q.3 (4.1.22 - 6.30.22)'!D76</f>
        <v>0</v>
      </c>
      <c r="E76" s="102">
        <f>E75+'Q.3 (4.1.22 - 6.30.22)'!E76</f>
        <v>0</v>
      </c>
      <c r="F76" s="80">
        <f>SUM(B76:E76)</f>
        <v>0</v>
      </c>
      <c r="H76" s="185"/>
      <c r="I76" s="185"/>
      <c r="J76" s="185"/>
      <c r="K76" s="185"/>
      <c r="L76" s="185"/>
      <c r="M76" s="185"/>
      <c r="N76" s="185"/>
    </row>
    <row r="77" spans="1:14" ht="16.2" thickBot="1" x14ac:dyDescent="0.35">
      <c r="A77" s="25" t="s">
        <v>17</v>
      </c>
      <c r="B77" s="55" t="e">
        <f>B76/B74</f>
        <v>#DIV/0!</v>
      </c>
      <c r="C77" s="108" t="e">
        <f>C76/C74</f>
        <v>#DIV/0!</v>
      </c>
      <c r="D77" s="55" t="e">
        <f>D76/D74</f>
        <v>#DIV/0!</v>
      </c>
      <c r="E77" s="107" t="e">
        <f>E76/E74</f>
        <v>#DIV/0!</v>
      </c>
      <c r="F77" s="108" t="e">
        <f>F76/F74</f>
        <v>#DIV/0!</v>
      </c>
      <c r="H77" s="185"/>
      <c r="I77" s="185"/>
      <c r="J77" s="185"/>
      <c r="K77" s="185"/>
      <c r="L77" s="185"/>
      <c r="M77" s="185"/>
      <c r="N77" s="185"/>
    </row>
    <row r="78" spans="1:14" ht="15" customHeight="1" thickBot="1" x14ac:dyDescent="0.35">
      <c r="H78" s="308" t="s">
        <v>83</v>
      </c>
      <c r="I78" s="308"/>
      <c r="J78" s="308"/>
      <c r="N78" s="185"/>
    </row>
    <row r="79" spans="1:14" ht="22.65" customHeight="1" thickBot="1" x14ac:dyDescent="0.35">
      <c r="A79" s="230" t="s">
        <v>29</v>
      </c>
      <c r="B79" s="233" t="s">
        <v>28</v>
      </c>
      <c r="C79" s="233"/>
      <c r="D79" s="233"/>
      <c r="E79" s="233"/>
      <c r="F79" s="234" t="s">
        <v>11</v>
      </c>
      <c r="H79" s="249"/>
      <c r="I79" s="250"/>
      <c r="J79" s="250"/>
      <c r="K79" s="250"/>
      <c r="L79" s="250"/>
      <c r="M79" s="251"/>
      <c r="N79" s="185"/>
    </row>
    <row r="80" spans="1:14" ht="14.4" customHeight="1" x14ac:dyDescent="0.3">
      <c r="A80" s="231"/>
      <c r="B80" s="237" t="s">
        <v>12</v>
      </c>
      <c r="C80" s="238"/>
      <c r="D80" s="237" t="s">
        <v>13</v>
      </c>
      <c r="E80" s="237"/>
      <c r="F80" s="235"/>
      <c r="H80" s="252"/>
      <c r="I80" s="253"/>
      <c r="J80" s="253"/>
      <c r="K80" s="253"/>
      <c r="L80" s="253"/>
      <c r="M80" s="254"/>
      <c r="N80" s="185"/>
    </row>
    <row r="81" spans="1:14" ht="7.95" customHeight="1" thickBot="1" x14ac:dyDescent="0.35">
      <c r="A81" s="231"/>
      <c r="B81" s="239"/>
      <c r="C81" s="240"/>
      <c r="D81" s="239"/>
      <c r="E81" s="239"/>
      <c r="F81" s="235"/>
      <c r="H81" s="252"/>
      <c r="I81" s="253"/>
      <c r="J81" s="253"/>
      <c r="K81" s="253"/>
      <c r="L81" s="253"/>
      <c r="M81" s="254"/>
      <c r="N81" s="185"/>
    </row>
    <row r="82" spans="1:14" ht="16.2" thickBot="1" x14ac:dyDescent="0.35">
      <c r="A82" s="232"/>
      <c r="B82" s="26" t="s">
        <v>14</v>
      </c>
      <c r="C82" s="101" t="s">
        <v>15</v>
      </c>
      <c r="D82" s="26" t="s">
        <v>14</v>
      </c>
      <c r="E82" s="27" t="s">
        <v>15</v>
      </c>
      <c r="F82" s="236"/>
      <c r="H82" s="252"/>
      <c r="I82" s="253"/>
      <c r="J82" s="253"/>
      <c r="K82" s="253"/>
      <c r="L82" s="253"/>
      <c r="M82" s="254"/>
      <c r="N82" s="185"/>
    </row>
    <row r="83" spans="1:14" ht="15.6" x14ac:dyDescent="0.3">
      <c r="A83" s="23" t="s">
        <v>16</v>
      </c>
      <c r="B83" s="61">
        <f>B56+B65+B74+B47</f>
        <v>0</v>
      </c>
      <c r="C83" s="114">
        <f t="shared" ref="C83:E83" si="16">C56+C65+C74+C47</f>
        <v>0</v>
      </c>
      <c r="D83" s="61">
        <f t="shared" si="16"/>
        <v>0</v>
      </c>
      <c r="E83" s="114">
        <f t="shared" si="16"/>
        <v>0</v>
      </c>
      <c r="F83" s="119">
        <f>SUM(B83:E83)</f>
        <v>0</v>
      </c>
      <c r="H83" s="252"/>
      <c r="I83" s="253"/>
      <c r="J83" s="253"/>
      <c r="K83" s="253"/>
      <c r="L83" s="253"/>
      <c r="M83" s="254"/>
      <c r="N83" s="185"/>
    </row>
    <row r="84" spans="1:14" ht="15.6" x14ac:dyDescent="0.3">
      <c r="A84" s="24" t="s">
        <v>30</v>
      </c>
      <c r="B84" s="71">
        <f>B48+B57+B66+B75</f>
        <v>0</v>
      </c>
      <c r="C84" s="115">
        <f t="shared" ref="C84:E84" si="17">C48+C57+C66+C75</f>
        <v>0</v>
      </c>
      <c r="D84" s="71">
        <f t="shared" si="17"/>
        <v>0</v>
      </c>
      <c r="E84" s="115">
        <f t="shared" si="17"/>
        <v>0</v>
      </c>
      <c r="F84" s="120">
        <f>SUM(B84:E84)</f>
        <v>0</v>
      </c>
      <c r="H84" s="252"/>
      <c r="I84" s="253"/>
      <c r="J84" s="253"/>
      <c r="K84" s="253"/>
      <c r="L84" s="253"/>
      <c r="M84" s="254"/>
      <c r="N84" s="185"/>
    </row>
    <row r="85" spans="1:14" ht="16.2" thickBot="1" x14ac:dyDescent="0.35">
      <c r="A85" s="24" t="s">
        <v>41</v>
      </c>
      <c r="B85" s="102">
        <f>B84+'Q.3 (4.1.22 - 6.30.22)'!B85</f>
        <v>0</v>
      </c>
      <c r="C85" s="102">
        <f>C84+'Q.3 (4.1.22 - 6.30.22)'!C85</f>
        <v>0</v>
      </c>
      <c r="D85" s="102">
        <f>D84+'Q.3 (4.1.22 - 6.30.22)'!D85</f>
        <v>0</v>
      </c>
      <c r="E85" s="102">
        <f>E84+'Q.3 (4.1.22 - 6.30.22)'!E85</f>
        <v>0</v>
      </c>
      <c r="F85" s="80">
        <f>SUM(B85:E85)</f>
        <v>0</v>
      </c>
      <c r="H85" s="252"/>
      <c r="I85" s="253"/>
      <c r="J85" s="253"/>
      <c r="K85" s="253"/>
      <c r="L85" s="253"/>
      <c r="M85" s="254"/>
      <c r="N85" s="185"/>
    </row>
    <row r="86" spans="1:14" ht="16.2" thickBot="1" x14ac:dyDescent="0.35">
      <c r="A86" s="25" t="s">
        <v>17</v>
      </c>
      <c r="B86" s="55" t="e">
        <f>B85/B83</f>
        <v>#DIV/0!</v>
      </c>
      <c r="C86" s="107" t="e">
        <f>C85/C83</f>
        <v>#DIV/0!</v>
      </c>
      <c r="D86" s="55" t="e">
        <f>D85/D83</f>
        <v>#DIV/0!</v>
      </c>
      <c r="E86" s="107" t="e">
        <f>E85/E83</f>
        <v>#DIV/0!</v>
      </c>
      <c r="F86" s="108" t="e">
        <f>F85/F83</f>
        <v>#DIV/0!</v>
      </c>
      <c r="H86" s="252"/>
      <c r="I86" s="253"/>
      <c r="J86" s="253"/>
      <c r="K86" s="253"/>
      <c r="L86" s="253"/>
      <c r="M86" s="254"/>
      <c r="N86" s="185"/>
    </row>
    <row r="87" spans="1:14" x14ac:dyDescent="0.3">
      <c r="H87" s="252"/>
      <c r="I87" s="253"/>
      <c r="J87" s="253"/>
      <c r="K87" s="253"/>
      <c r="L87" s="253"/>
      <c r="M87" s="254"/>
    </row>
    <row r="88" spans="1:14" x14ac:dyDescent="0.3">
      <c r="A88" s="148"/>
      <c r="H88" s="252"/>
      <c r="I88" s="253"/>
      <c r="J88" s="253"/>
      <c r="K88" s="253"/>
      <c r="L88" s="253"/>
      <c r="M88" s="254"/>
    </row>
    <row r="89" spans="1:14" x14ac:dyDescent="0.3">
      <c r="A89" s="253"/>
      <c r="B89" s="253"/>
      <c r="C89" s="253"/>
      <c r="D89" s="253"/>
      <c r="E89" s="253"/>
      <c r="F89" s="253"/>
      <c r="H89" s="252"/>
      <c r="I89" s="253"/>
      <c r="J89" s="253"/>
      <c r="K89" s="253"/>
      <c r="L89" s="253"/>
      <c r="M89" s="254"/>
    </row>
    <row r="90" spans="1:14" x14ac:dyDescent="0.3">
      <c r="A90" s="253"/>
      <c r="B90" s="253"/>
      <c r="C90" s="253"/>
      <c r="D90" s="253"/>
      <c r="E90" s="253"/>
      <c r="F90" s="253"/>
      <c r="H90" s="252"/>
      <c r="I90" s="253"/>
      <c r="J90" s="253"/>
      <c r="K90" s="253"/>
      <c r="L90" s="253"/>
      <c r="M90" s="254"/>
    </row>
    <row r="91" spans="1:14" x14ac:dyDescent="0.3">
      <c r="A91" s="253"/>
      <c r="B91" s="253"/>
      <c r="C91" s="253"/>
      <c r="D91" s="253"/>
      <c r="E91" s="253"/>
      <c r="F91" s="253"/>
      <c r="H91" s="252"/>
      <c r="I91" s="253"/>
      <c r="J91" s="253"/>
      <c r="K91" s="253"/>
      <c r="L91" s="253"/>
      <c r="M91" s="254"/>
    </row>
    <row r="92" spans="1:14" x14ac:dyDescent="0.3">
      <c r="A92" s="253"/>
      <c r="B92" s="253"/>
      <c r="C92" s="253"/>
      <c r="D92" s="253"/>
      <c r="E92" s="253"/>
      <c r="F92" s="253"/>
      <c r="H92" s="252"/>
      <c r="I92" s="253"/>
      <c r="J92" s="253"/>
      <c r="K92" s="253"/>
      <c r="L92" s="253"/>
      <c r="M92" s="254"/>
    </row>
    <row r="93" spans="1:14" x14ac:dyDescent="0.3">
      <c r="A93" s="253"/>
      <c r="B93" s="253"/>
      <c r="C93" s="253"/>
      <c r="D93" s="253"/>
      <c r="E93" s="253"/>
      <c r="F93" s="253"/>
      <c r="H93" s="252"/>
      <c r="I93" s="253"/>
      <c r="J93" s="253"/>
      <c r="K93" s="253"/>
      <c r="L93" s="253"/>
      <c r="M93" s="254"/>
    </row>
    <row r="94" spans="1:14" x14ac:dyDescent="0.3">
      <c r="A94" s="253"/>
      <c r="B94" s="253"/>
      <c r="C94" s="253"/>
      <c r="D94" s="253"/>
      <c r="E94" s="253"/>
      <c r="F94" s="253"/>
      <c r="H94" s="252"/>
      <c r="I94" s="253"/>
      <c r="J94" s="253"/>
      <c r="K94" s="253"/>
      <c r="L94" s="253"/>
      <c r="M94" s="254"/>
    </row>
    <row r="95" spans="1:14" x14ac:dyDescent="0.3">
      <c r="A95" s="253"/>
      <c r="B95" s="253"/>
      <c r="C95" s="253"/>
      <c r="D95" s="253"/>
      <c r="E95" s="253"/>
      <c r="F95" s="253"/>
      <c r="H95" s="255"/>
      <c r="I95" s="256"/>
      <c r="J95" s="256"/>
      <c r="K95" s="256"/>
      <c r="L95" s="256"/>
      <c r="M95" s="257"/>
    </row>
    <row r="96" spans="1:14" x14ac:dyDescent="0.3">
      <c r="A96" s="253"/>
      <c r="B96" s="253"/>
      <c r="C96" s="253"/>
      <c r="D96" s="253"/>
      <c r="E96" s="253"/>
      <c r="F96" s="253"/>
    </row>
    <row r="97" spans="1:6" x14ac:dyDescent="0.3">
      <c r="A97" s="253"/>
      <c r="B97" s="253"/>
      <c r="C97" s="253"/>
      <c r="D97" s="253"/>
      <c r="E97" s="253"/>
      <c r="F97" s="253"/>
    </row>
    <row r="98" spans="1:6" x14ac:dyDescent="0.3">
      <c r="A98" s="253"/>
      <c r="B98" s="253"/>
      <c r="C98" s="253"/>
      <c r="D98" s="253"/>
      <c r="E98" s="253"/>
      <c r="F98" s="253"/>
    </row>
    <row r="99" spans="1:6" x14ac:dyDescent="0.3">
      <c r="A99" s="253"/>
      <c r="B99" s="253"/>
      <c r="C99" s="253"/>
      <c r="D99" s="253"/>
      <c r="E99" s="253"/>
      <c r="F99" s="253"/>
    </row>
    <row r="100" spans="1:6" x14ac:dyDescent="0.3">
      <c r="A100" s="253"/>
      <c r="B100" s="253"/>
      <c r="C100" s="253"/>
      <c r="D100" s="253"/>
      <c r="E100" s="253"/>
      <c r="F100" s="253"/>
    </row>
    <row r="101" spans="1:6" x14ac:dyDescent="0.3">
      <c r="A101" s="253"/>
      <c r="B101" s="253"/>
      <c r="C101" s="253"/>
      <c r="D101" s="253"/>
      <c r="E101" s="253"/>
      <c r="F101" s="253"/>
    </row>
    <row r="102" spans="1:6" x14ac:dyDescent="0.3">
      <c r="A102" s="253"/>
      <c r="B102" s="253"/>
      <c r="C102" s="253"/>
      <c r="D102" s="253"/>
      <c r="E102" s="253"/>
      <c r="F102" s="253"/>
    </row>
    <row r="103" spans="1:6" x14ac:dyDescent="0.3">
      <c r="A103" s="253"/>
      <c r="B103" s="253"/>
      <c r="C103" s="253"/>
      <c r="D103" s="253"/>
      <c r="E103" s="253"/>
      <c r="F103" s="253"/>
    </row>
    <row r="104" spans="1:6" x14ac:dyDescent="0.3">
      <c r="A104" s="253"/>
      <c r="B104" s="253"/>
      <c r="C104" s="253"/>
      <c r="D104" s="253"/>
      <c r="E104" s="253"/>
      <c r="F104" s="253"/>
    </row>
    <row r="105" spans="1:6" x14ac:dyDescent="0.3">
      <c r="A105" s="253"/>
      <c r="B105" s="253"/>
      <c r="C105" s="253"/>
      <c r="D105" s="253"/>
      <c r="E105" s="253"/>
      <c r="F105" s="253"/>
    </row>
  </sheetData>
  <sheetProtection algorithmName="SHA-512" hashValue="wdfKhjmtIKXcqulCjEuGly6Wbj1hj1X5+F6CmtOjuIB2XPQb8njCQ1SKygm2dskuy97KBCnPgsenA7pO2TnXag==" saltValue="NwJAZTEvrWjMt+2BAwdYdg==" spinCount="100000" sheet="1" objects="1" scenarios="1"/>
  <mergeCells count="112">
    <mergeCell ref="H74:I74"/>
    <mergeCell ref="H66:I66"/>
    <mergeCell ref="H69:J69"/>
    <mergeCell ref="A70:A73"/>
    <mergeCell ref="B70:E70"/>
    <mergeCell ref="F70:F73"/>
    <mergeCell ref="H70:I73"/>
    <mergeCell ref="J70:M70"/>
    <mergeCell ref="A89:F105"/>
    <mergeCell ref="H79:M95"/>
    <mergeCell ref="H78:J78"/>
    <mergeCell ref="H75:I75"/>
    <mergeCell ref="A79:A82"/>
    <mergeCell ref="B79:E79"/>
    <mergeCell ref="F79:F82"/>
    <mergeCell ref="B80:C81"/>
    <mergeCell ref="D80:E81"/>
    <mergeCell ref="H65:I65"/>
    <mergeCell ref="H57:I57"/>
    <mergeCell ref="A61:A64"/>
    <mergeCell ref="B61:E61"/>
    <mergeCell ref="F61:F64"/>
    <mergeCell ref="H61:I64"/>
    <mergeCell ref="J61:M61"/>
    <mergeCell ref="N70:N73"/>
    <mergeCell ref="B71:C72"/>
    <mergeCell ref="D71:E72"/>
    <mergeCell ref="J71:K72"/>
    <mergeCell ref="L71:M72"/>
    <mergeCell ref="J53:K54"/>
    <mergeCell ref="L53:M54"/>
    <mergeCell ref="H56:I56"/>
    <mergeCell ref="J44:K45"/>
    <mergeCell ref="L44:M45"/>
    <mergeCell ref="H47:I47"/>
    <mergeCell ref="H48:I48"/>
    <mergeCell ref="N61:N64"/>
    <mergeCell ref="B62:C63"/>
    <mergeCell ref="D62:E63"/>
    <mergeCell ref="J62:K63"/>
    <mergeCell ref="L62:M63"/>
    <mergeCell ref="A52:A55"/>
    <mergeCell ref="B52:E52"/>
    <mergeCell ref="F52:F55"/>
    <mergeCell ref="H52:I55"/>
    <mergeCell ref="J52:M52"/>
    <mergeCell ref="Q39:Q40"/>
    <mergeCell ref="R39:R40"/>
    <mergeCell ref="A43:A46"/>
    <mergeCell ref="B43:E43"/>
    <mergeCell ref="F43:F46"/>
    <mergeCell ref="H43:I46"/>
    <mergeCell ref="J43:M43"/>
    <mergeCell ref="N43:N46"/>
    <mergeCell ref="B44:C45"/>
    <mergeCell ref="D44:E45"/>
    <mergeCell ref="K39:K40"/>
    <mergeCell ref="L39:L40"/>
    <mergeCell ref="M39:M40"/>
    <mergeCell ref="N39:N40"/>
    <mergeCell ref="O39:O40"/>
    <mergeCell ref="P39:P40"/>
    <mergeCell ref="N52:N55"/>
    <mergeCell ref="B53:C54"/>
    <mergeCell ref="D53:E54"/>
    <mergeCell ref="N38:R38"/>
    <mergeCell ref="B39:B40"/>
    <mergeCell ref="C39:C40"/>
    <mergeCell ref="D39:D40"/>
    <mergeCell ref="E39:E40"/>
    <mergeCell ref="F39:F40"/>
    <mergeCell ref="G39:G40"/>
    <mergeCell ref="H39:H40"/>
    <mergeCell ref="I39:I40"/>
    <mergeCell ref="J39:J40"/>
    <mergeCell ref="I36:J36"/>
    <mergeCell ref="L36:M36"/>
    <mergeCell ref="B38:D38"/>
    <mergeCell ref="E38:G38"/>
    <mergeCell ref="H38:J38"/>
    <mergeCell ref="K38:M38"/>
    <mergeCell ref="I32:J32"/>
    <mergeCell ref="L32:M32"/>
    <mergeCell ref="I33:J33"/>
    <mergeCell ref="L33:M33"/>
    <mergeCell ref="I34:J34"/>
    <mergeCell ref="I35:J35"/>
    <mergeCell ref="L35:M35"/>
    <mergeCell ref="I29:J29"/>
    <mergeCell ref="L29:M29"/>
    <mergeCell ref="I30:J30"/>
    <mergeCell ref="L30:M30"/>
    <mergeCell ref="I31:J31"/>
    <mergeCell ref="L31:M31"/>
    <mergeCell ref="I26:J26"/>
    <mergeCell ref="L26:M26"/>
    <mergeCell ref="I27:J27"/>
    <mergeCell ref="L27:M27"/>
    <mergeCell ref="I28:J28"/>
    <mergeCell ref="L28:M28"/>
    <mergeCell ref="N2:R2"/>
    <mergeCell ref="E4:G4"/>
    <mergeCell ref="H4:J4"/>
    <mergeCell ref="K4:M4"/>
    <mergeCell ref="A25:D25"/>
    <mergeCell ref="L25:R25"/>
    <mergeCell ref="B1:D1"/>
    <mergeCell ref="A2:A3"/>
    <mergeCell ref="B2:D2"/>
    <mergeCell ref="E2:G2"/>
    <mergeCell ref="H2:J2"/>
    <mergeCell ref="K2:M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17106-F867-4310-864C-CBE77B8EE3FC}">
  <dimension ref="A1:R105"/>
  <sheetViews>
    <sheetView showGridLines="0" topLeftCell="D19" zoomScale="75" zoomScaleNormal="75" workbookViewId="0">
      <selection activeCell="N41" sqref="N41"/>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173" t="s">
        <v>58</v>
      </c>
      <c r="B1" s="281" t="s">
        <v>19</v>
      </c>
      <c r="C1" s="282"/>
      <c r="D1" s="282"/>
      <c r="E1" s="11"/>
      <c r="F1" s="11"/>
      <c r="G1" s="11"/>
      <c r="H1" s="11"/>
      <c r="I1" s="11"/>
      <c r="J1" s="11"/>
      <c r="K1" s="11"/>
      <c r="L1" s="11"/>
      <c r="M1" s="11"/>
      <c r="N1" s="11"/>
      <c r="O1" s="11"/>
      <c r="P1" s="11"/>
      <c r="Q1" s="11"/>
      <c r="R1" s="11"/>
    </row>
    <row r="2" spans="1:18" ht="18" customHeight="1" thickBot="1" x14ac:dyDescent="0.4">
      <c r="A2" s="287" t="s">
        <v>6</v>
      </c>
      <c r="B2" s="289" t="s">
        <v>4</v>
      </c>
      <c r="C2" s="290"/>
      <c r="D2" s="291"/>
      <c r="E2" s="292" t="s">
        <v>2</v>
      </c>
      <c r="F2" s="293"/>
      <c r="G2" s="294"/>
      <c r="H2" s="295" t="s">
        <v>3</v>
      </c>
      <c r="I2" s="296"/>
      <c r="J2" s="296"/>
      <c r="K2" s="297" t="s">
        <v>39</v>
      </c>
      <c r="L2" s="298"/>
      <c r="M2" s="299"/>
      <c r="N2" s="283" t="s">
        <v>89</v>
      </c>
      <c r="O2" s="284"/>
      <c r="P2" s="284"/>
      <c r="Q2" s="284"/>
      <c r="R2" s="285"/>
    </row>
    <row r="3" spans="1:18" ht="49.5" customHeight="1" thickBot="1" x14ac:dyDescent="0.35">
      <c r="A3" s="288"/>
      <c r="B3" s="30" t="s">
        <v>9</v>
      </c>
      <c r="C3" s="31" t="s">
        <v>0</v>
      </c>
      <c r="D3" s="32" t="s">
        <v>1</v>
      </c>
      <c r="E3" s="33" t="s">
        <v>9</v>
      </c>
      <c r="F3" s="34" t="s">
        <v>0</v>
      </c>
      <c r="G3" s="35" t="s">
        <v>1</v>
      </c>
      <c r="H3" s="30" t="s">
        <v>9</v>
      </c>
      <c r="I3" s="36" t="s">
        <v>0</v>
      </c>
      <c r="J3" s="37" t="s">
        <v>1</v>
      </c>
      <c r="K3" s="30" t="s">
        <v>9</v>
      </c>
      <c r="L3" s="38" t="s">
        <v>0</v>
      </c>
      <c r="M3" s="39" t="s">
        <v>1</v>
      </c>
      <c r="N3" s="40" t="s">
        <v>10</v>
      </c>
      <c r="O3" s="41" t="s">
        <v>0</v>
      </c>
      <c r="P3" s="41" t="s">
        <v>38</v>
      </c>
      <c r="Q3" s="68" t="s">
        <v>23</v>
      </c>
      <c r="R3" s="74" t="s">
        <v>5</v>
      </c>
    </row>
    <row r="4" spans="1:18" ht="18" customHeight="1" x14ac:dyDescent="0.3">
      <c r="A4" s="28" t="s">
        <v>21</v>
      </c>
      <c r="B4" s="29"/>
      <c r="C4" s="29"/>
      <c r="D4" s="9"/>
      <c r="E4" s="286"/>
      <c r="F4" s="286"/>
      <c r="G4" s="286"/>
      <c r="H4" s="286"/>
      <c r="I4" s="286"/>
      <c r="J4" s="286"/>
      <c r="K4" s="286"/>
      <c r="L4" s="286"/>
      <c r="M4" s="286"/>
      <c r="N4" s="10"/>
      <c r="O4" s="10"/>
      <c r="P4" s="10"/>
      <c r="Q4" s="10"/>
      <c r="R4" s="8"/>
    </row>
    <row r="5" spans="1:18" ht="18" customHeight="1" x14ac:dyDescent="0.3">
      <c r="A5" s="21" t="s">
        <v>74</v>
      </c>
      <c r="B5" s="174">
        <f>'Q.1 (10.1.21 - 12.31.21)'!B5</f>
        <v>0</v>
      </c>
      <c r="C5" s="16">
        <v>0</v>
      </c>
      <c r="D5" s="7">
        <f>C5+'Q.4 (7.1.22 - 9.30.22)'!D5</f>
        <v>0</v>
      </c>
      <c r="E5" s="174">
        <f>'Q.1 (10.1.21 - 12.31.21)'!E5</f>
        <v>0</v>
      </c>
      <c r="F5" s="17">
        <v>0</v>
      </c>
      <c r="G5" s="12">
        <f>F5+'Q.4 (7.1.22 - 9.30.22)'!G5</f>
        <v>0</v>
      </c>
      <c r="H5" s="174">
        <f>'Q.1 (10.1.21 - 12.31.21)'!H5</f>
        <v>0</v>
      </c>
      <c r="I5" s="18">
        <v>0</v>
      </c>
      <c r="J5" s="13">
        <f>I5+'Q.4 (7.1.22 - 9.30.22)'!J5</f>
        <v>0</v>
      </c>
      <c r="K5" s="174">
        <f>'Q.1 (10.1.21 - 12.31.21)'!K5</f>
        <v>0</v>
      </c>
      <c r="L5" s="19">
        <v>0</v>
      </c>
      <c r="M5" s="14">
        <f>L5+'Q.4 (7.1.22 - 9.30.22)'!M5</f>
        <v>0</v>
      </c>
      <c r="N5" s="6">
        <f>B5+E5+H5+K5</f>
        <v>0</v>
      </c>
      <c r="O5" s="1">
        <f>C5+F5+I5+L5</f>
        <v>0</v>
      </c>
      <c r="P5" s="1">
        <f>O5+'Q.4 (7.1.22 - 9.30.22)'!P5</f>
        <v>0</v>
      </c>
      <c r="Q5" s="69">
        <f>N5-P5</f>
        <v>0</v>
      </c>
      <c r="R5" s="20" t="e">
        <f>P5/N5</f>
        <v>#DIV/0!</v>
      </c>
    </row>
    <row r="6" spans="1:18" ht="18" customHeight="1" x14ac:dyDescent="0.3">
      <c r="A6" s="21" t="s">
        <v>75</v>
      </c>
      <c r="B6" s="174">
        <f>'Q.1 (10.1.21 - 12.31.21)'!B6</f>
        <v>0</v>
      </c>
      <c r="C6" s="16">
        <v>0</v>
      </c>
      <c r="D6" s="7">
        <f>C6+'Q.4 (7.1.22 - 9.30.22)'!D6</f>
        <v>0</v>
      </c>
      <c r="E6" s="174">
        <f>'Q.1 (10.1.21 - 12.31.21)'!E6</f>
        <v>0</v>
      </c>
      <c r="F6" s="17">
        <v>0</v>
      </c>
      <c r="G6" s="12">
        <f>F6+'Q.4 (7.1.22 - 9.30.22)'!G6</f>
        <v>0</v>
      </c>
      <c r="H6" s="174">
        <f>'Q.1 (10.1.21 - 12.31.21)'!H6</f>
        <v>0</v>
      </c>
      <c r="I6" s="18">
        <v>0</v>
      </c>
      <c r="J6" s="13">
        <f>I6+'Q.4 (7.1.22 - 9.30.22)'!J6</f>
        <v>0</v>
      </c>
      <c r="K6" s="174">
        <f>'Q.1 (10.1.21 - 12.31.21)'!K6</f>
        <v>0</v>
      </c>
      <c r="L6" s="19">
        <v>0</v>
      </c>
      <c r="M6" s="14">
        <f>L6+'Q.4 (7.1.22 - 9.30.22)'!M6</f>
        <v>0</v>
      </c>
      <c r="N6" s="6">
        <f t="shared" ref="N6:O11" si="0">B6+E6+H6+K6</f>
        <v>0</v>
      </c>
      <c r="O6" s="1">
        <f t="shared" si="0"/>
        <v>0</v>
      </c>
      <c r="P6" s="1">
        <f>O6+'Q.4 (7.1.22 - 9.30.22)'!P6</f>
        <v>0</v>
      </c>
      <c r="Q6" s="69">
        <f t="shared" ref="Q6:Q11" si="1">N6-P6</f>
        <v>0</v>
      </c>
      <c r="R6" s="15" t="e">
        <f t="shared" ref="R6:R11" si="2">P6/N6</f>
        <v>#DIV/0!</v>
      </c>
    </row>
    <row r="7" spans="1:18" ht="18" customHeight="1" x14ac:dyDescent="0.3">
      <c r="A7" s="21" t="s">
        <v>68</v>
      </c>
      <c r="B7" s="174">
        <f>'Q.1 (10.1.21 - 12.31.21)'!B7</f>
        <v>0</v>
      </c>
      <c r="C7" s="16">
        <v>0</v>
      </c>
      <c r="D7" s="7">
        <f>C7+'Q.4 (7.1.22 - 9.30.22)'!D7</f>
        <v>0</v>
      </c>
      <c r="E7" s="174">
        <f>'Q.1 (10.1.21 - 12.31.21)'!E7</f>
        <v>0</v>
      </c>
      <c r="F7" s="17">
        <v>0</v>
      </c>
      <c r="G7" s="12">
        <f>F7+'Q.4 (7.1.22 - 9.30.22)'!G7</f>
        <v>0</v>
      </c>
      <c r="H7" s="174">
        <f>'Q.1 (10.1.21 - 12.31.21)'!H7</f>
        <v>0</v>
      </c>
      <c r="I7" s="18">
        <v>0</v>
      </c>
      <c r="J7" s="13">
        <f>I7+'Q.4 (7.1.22 - 9.30.22)'!J7</f>
        <v>0</v>
      </c>
      <c r="K7" s="174">
        <f>'Q.1 (10.1.21 - 12.31.21)'!K7</f>
        <v>0</v>
      </c>
      <c r="L7" s="19">
        <v>0</v>
      </c>
      <c r="M7" s="14">
        <f>L7+'Q.4 (7.1.22 - 9.30.22)'!M7</f>
        <v>0</v>
      </c>
      <c r="N7" s="6">
        <f t="shared" si="0"/>
        <v>0</v>
      </c>
      <c r="O7" s="1">
        <f t="shared" si="0"/>
        <v>0</v>
      </c>
      <c r="P7" s="1">
        <f>O7+'Q.4 (7.1.22 - 9.30.22)'!P7</f>
        <v>0</v>
      </c>
      <c r="Q7" s="69">
        <f t="shared" si="1"/>
        <v>0</v>
      </c>
      <c r="R7" s="15" t="e">
        <f t="shared" si="2"/>
        <v>#DIV/0!</v>
      </c>
    </row>
    <row r="8" spans="1:18" ht="18" customHeight="1" x14ac:dyDescent="0.3">
      <c r="A8" s="21" t="s">
        <v>69</v>
      </c>
      <c r="B8" s="174">
        <f>'Q.1 (10.1.21 - 12.31.21)'!B8</f>
        <v>0</v>
      </c>
      <c r="C8" s="16">
        <v>0</v>
      </c>
      <c r="D8" s="7">
        <f>C8+'Q.4 (7.1.22 - 9.30.22)'!D8</f>
        <v>0</v>
      </c>
      <c r="E8" s="174">
        <f>'Q.1 (10.1.21 - 12.31.21)'!E8</f>
        <v>0</v>
      </c>
      <c r="F8" s="17">
        <v>0</v>
      </c>
      <c r="G8" s="12">
        <f>F8+'Q.4 (7.1.22 - 9.30.22)'!G8</f>
        <v>0</v>
      </c>
      <c r="H8" s="174">
        <f>'Q.1 (10.1.21 - 12.31.21)'!H8</f>
        <v>0</v>
      </c>
      <c r="I8" s="18">
        <v>0</v>
      </c>
      <c r="J8" s="13">
        <f>I8+'Q.4 (7.1.22 - 9.30.22)'!J8</f>
        <v>0</v>
      </c>
      <c r="K8" s="174">
        <f>'Q.1 (10.1.21 - 12.31.21)'!K8</f>
        <v>0</v>
      </c>
      <c r="L8" s="19">
        <v>0</v>
      </c>
      <c r="M8" s="14">
        <f>L8+'Q.4 (7.1.22 - 9.30.22)'!M8</f>
        <v>0</v>
      </c>
      <c r="N8" s="6">
        <f t="shared" si="0"/>
        <v>0</v>
      </c>
      <c r="O8" s="1">
        <f t="shared" si="0"/>
        <v>0</v>
      </c>
      <c r="P8" s="1">
        <f>O8+'Q.4 (7.1.22 - 9.30.22)'!P8</f>
        <v>0</v>
      </c>
      <c r="Q8" s="69">
        <f t="shared" si="1"/>
        <v>0</v>
      </c>
      <c r="R8" s="15" t="e">
        <f t="shared" si="2"/>
        <v>#DIV/0!</v>
      </c>
    </row>
    <row r="9" spans="1:18" ht="18" customHeight="1" x14ac:dyDescent="0.3">
      <c r="A9" s="21" t="s">
        <v>76</v>
      </c>
      <c r="B9" s="174">
        <f>'Q.1 (10.1.21 - 12.31.21)'!B9</f>
        <v>0</v>
      </c>
      <c r="C9" s="16">
        <v>0</v>
      </c>
      <c r="D9" s="7">
        <f>C9+'Q.4 (7.1.22 - 9.30.22)'!D9</f>
        <v>0</v>
      </c>
      <c r="E9" s="174">
        <f>'Q.1 (10.1.21 - 12.31.21)'!E9</f>
        <v>0</v>
      </c>
      <c r="F9" s="17">
        <v>0</v>
      </c>
      <c r="G9" s="12">
        <f>F9+'Q.4 (7.1.22 - 9.30.22)'!G9</f>
        <v>0</v>
      </c>
      <c r="H9" s="174">
        <f>'Q.1 (10.1.21 - 12.31.21)'!H9</f>
        <v>0</v>
      </c>
      <c r="I9" s="18">
        <v>0</v>
      </c>
      <c r="J9" s="13">
        <f>I9+'Q.4 (7.1.22 - 9.30.22)'!J9</f>
        <v>0</v>
      </c>
      <c r="K9" s="174">
        <f>'Q.1 (10.1.21 - 12.31.21)'!K9</f>
        <v>0</v>
      </c>
      <c r="L9" s="19">
        <v>0</v>
      </c>
      <c r="M9" s="14">
        <f>L9+'Q.4 (7.1.22 - 9.30.22)'!M9</f>
        <v>0</v>
      </c>
      <c r="N9" s="6">
        <f t="shared" si="0"/>
        <v>0</v>
      </c>
      <c r="O9" s="1">
        <f t="shared" si="0"/>
        <v>0</v>
      </c>
      <c r="P9" s="1">
        <f>O9+'Q.4 (7.1.22 - 9.30.22)'!P9</f>
        <v>0</v>
      </c>
      <c r="Q9" s="69">
        <f t="shared" si="1"/>
        <v>0</v>
      </c>
      <c r="R9" s="15" t="e">
        <f t="shared" si="2"/>
        <v>#DIV/0!</v>
      </c>
    </row>
    <row r="10" spans="1:18" ht="18" customHeight="1" x14ac:dyDescent="0.3">
      <c r="A10" s="21" t="s">
        <v>72</v>
      </c>
      <c r="B10" s="174">
        <f>'Q.1 (10.1.21 - 12.31.21)'!B10</f>
        <v>0</v>
      </c>
      <c r="C10" s="16">
        <v>0</v>
      </c>
      <c r="D10" s="7">
        <f>C10+'Q.4 (7.1.22 - 9.30.22)'!D10</f>
        <v>0</v>
      </c>
      <c r="E10" s="174">
        <f>'Q.1 (10.1.21 - 12.31.21)'!E10</f>
        <v>0</v>
      </c>
      <c r="F10" s="17">
        <v>0</v>
      </c>
      <c r="G10" s="12">
        <f>F10+'Q.4 (7.1.22 - 9.30.22)'!G10</f>
        <v>0</v>
      </c>
      <c r="H10" s="174">
        <f>'Q.1 (10.1.21 - 12.31.21)'!H10</f>
        <v>0</v>
      </c>
      <c r="I10" s="18">
        <v>0</v>
      </c>
      <c r="J10" s="13">
        <f>I10+'Q.4 (7.1.22 - 9.30.22)'!J10</f>
        <v>0</v>
      </c>
      <c r="K10" s="174">
        <f>'Q.1 (10.1.21 - 12.31.21)'!K10</f>
        <v>0</v>
      </c>
      <c r="L10" s="19">
        <v>0</v>
      </c>
      <c r="M10" s="14">
        <f>L10+'Q.4 (7.1.22 - 9.30.22)'!M10</f>
        <v>0</v>
      </c>
      <c r="N10" s="6">
        <f t="shared" si="0"/>
        <v>0</v>
      </c>
      <c r="O10" s="1">
        <f t="shared" si="0"/>
        <v>0</v>
      </c>
      <c r="P10" s="1">
        <f>O10+'Q.4 (7.1.22 - 9.30.22)'!P10</f>
        <v>0</v>
      </c>
      <c r="Q10" s="69">
        <f t="shared" si="1"/>
        <v>0</v>
      </c>
      <c r="R10" s="15" t="e">
        <f t="shared" si="2"/>
        <v>#DIV/0!</v>
      </c>
    </row>
    <row r="11" spans="1:18" ht="18" customHeight="1" x14ac:dyDescent="0.3">
      <c r="A11" s="187" t="s">
        <v>22</v>
      </c>
      <c r="B11" s="174">
        <f>'Q.1 (10.1.21 - 12.31.21)'!B11</f>
        <v>0</v>
      </c>
      <c r="C11" s="16">
        <v>0</v>
      </c>
      <c r="D11" s="7">
        <f>C11+'Q.4 (7.1.22 - 9.30.22)'!D11</f>
        <v>0</v>
      </c>
      <c r="E11" s="174">
        <f>'Q.1 (10.1.21 - 12.31.21)'!E11</f>
        <v>0</v>
      </c>
      <c r="F11" s="17">
        <v>0</v>
      </c>
      <c r="G11" s="12">
        <f>F11+'Q.4 (7.1.22 - 9.30.22)'!G11</f>
        <v>0</v>
      </c>
      <c r="H11" s="174">
        <f>'Q.1 (10.1.21 - 12.31.21)'!H11</f>
        <v>0</v>
      </c>
      <c r="I11" s="18">
        <v>0</v>
      </c>
      <c r="J11" s="13">
        <f>I11+'Q.4 (7.1.22 - 9.30.22)'!J11</f>
        <v>0</v>
      </c>
      <c r="K11" s="174">
        <f>'Q.1 (10.1.21 - 12.31.21)'!K11</f>
        <v>0</v>
      </c>
      <c r="L11" s="19">
        <v>0</v>
      </c>
      <c r="M11" s="14">
        <f>L11+'Q.4 (7.1.22 - 9.30.22)'!M11</f>
        <v>0</v>
      </c>
      <c r="N11" s="6">
        <f t="shared" si="0"/>
        <v>0</v>
      </c>
      <c r="O11" s="1">
        <f t="shared" si="0"/>
        <v>0</v>
      </c>
      <c r="P11" s="1">
        <f>O11+'Q.4 (7.1.22 - 9.30.22)'!P11</f>
        <v>0</v>
      </c>
      <c r="Q11" s="69">
        <f t="shared" si="1"/>
        <v>0</v>
      </c>
      <c r="R11" s="15" t="e">
        <f t="shared" si="2"/>
        <v>#DIV/0!</v>
      </c>
    </row>
    <row r="12" spans="1:18" s="4" customFormat="1" ht="18" customHeight="1" thickBot="1" x14ac:dyDescent="0.35">
      <c r="A12" s="44" t="s">
        <v>85</v>
      </c>
      <c r="B12" s="45">
        <f t="shared" ref="B12:P12" si="3">SUM(B5:B11)</f>
        <v>0</v>
      </c>
      <c r="C12" s="46">
        <f t="shared" si="3"/>
        <v>0</v>
      </c>
      <c r="D12" s="47">
        <f t="shared" si="3"/>
        <v>0</v>
      </c>
      <c r="E12" s="45">
        <f t="shared" si="3"/>
        <v>0</v>
      </c>
      <c r="F12" s="45">
        <f t="shared" si="3"/>
        <v>0</v>
      </c>
      <c r="G12" s="45">
        <f t="shared" si="3"/>
        <v>0</v>
      </c>
      <c r="H12" s="45">
        <f t="shared" si="3"/>
        <v>0</v>
      </c>
      <c r="I12" s="45">
        <f t="shared" si="3"/>
        <v>0</v>
      </c>
      <c r="J12" s="45">
        <f t="shared" si="3"/>
        <v>0</v>
      </c>
      <c r="K12" s="45">
        <f t="shared" si="3"/>
        <v>0</v>
      </c>
      <c r="L12" s="45">
        <f t="shared" si="3"/>
        <v>0</v>
      </c>
      <c r="M12" s="45">
        <f t="shared" si="3"/>
        <v>0</v>
      </c>
      <c r="N12" s="45">
        <f t="shared" si="3"/>
        <v>0</v>
      </c>
      <c r="O12" s="45">
        <f t="shared" si="3"/>
        <v>0</v>
      </c>
      <c r="P12" s="45">
        <f t="shared" si="3"/>
        <v>0</v>
      </c>
      <c r="Q12" s="45">
        <f>N12-P12</f>
        <v>0</v>
      </c>
      <c r="R12" s="57" t="e">
        <f>P12/N12</f>
        <v>#DIV/0!</v>
      </c>
    </row>
    <row r="13" spans="1:18" ht="18" customHeight="1" x14ac:dyDescent="0.3">
      <c r="A13" s="22" t="s">
        <v>20</v>
      </c>
      <c r="B13" s="42"/>
      <c r="C13" s="42"/>
      <c r="D13" s="42"/>
      <c r="E13" s="42"/>
      <c r="F13" s="42"/>
      <c r="G13" s="42"/>
      <c r="H13" s="42"/>
      <c r="I13" s="42"/>
      <c r="J13" s="42"/>
      <c r="K13" s="42"/>
      <c r="L13" s="42"/>
      <c r="M13" s="42"/>
      <c r="N13" s="42"/>
      <c r="O13" s="42"/>
      <c r="P13" s="42"/>
      <c r="Q13" s="42"/>
      <c r="R13" s="43"/>
    </row>
    <row r="14" spans="1:18" ht="18" customHeight="1" x14ac:dyDescent="0.3">
      <c r="A14" s="21" t="s">
        <v>63</v>
      </c>
      <c r="B14" s="174">
        <f>'Q.1 (10.1.21 - 12.31.21)'!B14</f>
        <v>0</v>
      </c>
      <c r="C14" s="16">
        <v>0</v>
      </c>
      <c r="D14" s="7">
        <f>C14+'Q.4 (7.1.22 - 9.30.22)'!D14</f>
        <v>0</v>
      </c>
      <c r="E14" s="174">
        <f>'Q.1 (10.1.21 - 12.31.21)'!E14</f>
        <v>0</v>
      </c>
      <c r="F14" s="17">
        <v>0</v>
      </c>
      <c r="G14" s="12">
        <f>F14+'Q.4 (7.1.22 - 9.30.22)'!G14</f>
        <v>0</v>
      </c>
      <c r="H14" s="174">
        <f>'Q.1 (10.1.21 - 12.31.21)'!H14</f>
        <v>0</v>
      </c>
      <c r="I14" s="18">
        <v>0</v>
      </c>
      <c r="J14" s="13">
        <f>I14+'Q.4 (7.1.22 - 9.30.22)'!J14</f>
        <v>0</v>
      </c>
      <c r="K14" s="174">
        <f>'Q.1 (10.1.21 - 12.31.21)'!K14</f>
        <v>0</v>
      </c>
      <c r="L14" s="19">
        <v>0</v>
      </c>
      <c r="M14" s="14">
        <f>L14+'Q.4 (7.1.22 - 9.30.22)'!M14</f>
        <v>0</v>
      </c>
      <c r="N14" s="6">
        <f>B14+E14+H14+K14</f>
        <v>0</v>
      </c>
      <c r="O14" s="1">
        <f t="shared" ref="O14:O23" si="4">C14+F14+I14+L14</f>
        <v>0</v>
      </c>
      <c r="P14" s="1">
        <f>O14+'Q.4 (7.1.22 - 9.30.22)'!P14</f>
        <v>0</v>
      </c>
      <c r="Q14" s="69">
        <f t="shared" ref="Q14:Q23" si="5">N14-P14</f>
        <v>0</v>
      </c>
      <c r="R14" s="15" t="e">
        <f>P14/N14</f>
        <v>#DIV/0!</v>
      </c>
    </row>
    <row r="15" spans="1:18" ht="18" customHeight="1" x14ac:dyDescent="0.3">
      <c r="A15" s="21" t="s">
        <v>64</v>
      </c>
      <c r="B15" s="174">
        <f>'Q.1 (10.1.21 - 12.31.21)'!B15</f>
        <v>0</v>
      </c>
      <c r="C15" s="16">
        <v>0</v>
      </c>
      <c r="D15" s="7">
        <f>C15+'Q.4 (7.1.22 - 9.30.22)'!D15</f>
        <v>0</v>
      </c>
      <c r="E15" s="174">
        <f>'Q.1 (10.1.21 - 12.31.21)'!E15</f>
        <v>0</v>
      </c>
      <c r="F15" s="17">
        <v>0</v>
      </c>
      <c r="G15" s="12">
        <f>F15+'Q.4 (7.1.22 - 9.30.22)'!G15</f>
        <v>0</v>
      </c>
      <c r="H15" s="174">
        <f>'Q.1 (10.1.21 - 12.31.21)'!H15</f>
        <v>0</v>
      </c>
      <c r="I15" s="18">
        <v>0</v>
      </c>
      <c r="J15" s="13">
        <f>I15+'Q.4 (7.1.22 - 9.30.22)'!J15</f>
        <v>0</v>
      </c>
      <c r="K15" s="174">
        <f>'Q.1 (10.1.21 - 12.31.21)'!K15</f>
        <v>0</v>
      </c>
      <c r="L15" s="19">
        <v>0</v>
      </c>
      <c r="M15" s="14">
        <f>L15+'Q.4 (7.1.22 - 9.30.22)'!M15</f>
        <v>0</v>
      </c>
      <c r="N15" s="6">
        <f t="shared" ref="N15:N23" si="6">B15+E15+H15+K15</f>
        <v>0</v>
      </c>
      <c r="O15" s="1">
        <f t="shared" si="4"/>
        <v>0</v>
      </c>
      <c r="P15" s="1">
        <f>O15+'Q.4 (7.1.22 - 9.30.22)'!P15</f>
        <v>0</v>
      </c>
      <c r="Q15" s="69">
        <f t="shared" si="5"/>
        <v>0</v>
      </c>
      <c r="R15" s="15" t="e">
        <f t="shared" ref="R15:R22" si="7">P15/N15</f>
        <v>#DIV/0!</v>
      </c>
    </row>
    <row r="16" spans="1:18" ht="18" customHeight="1" x14ac:dyDescent="0.3">
      <c r="A16" s="21" t="s">
        <v>65</v>
      </c>
      <c r="B16" s="174">
        <f>'Q.1 (10.1.21 - 12.31.21)'!B16</f>
        <v>0</v>
      </c>
      <c r="C16" s="16">
        <v>0</v>
      </c>
      <c r="D16" s="7">
        <f>C16+'Q.4 (7.1.22 - 9.30.22)'!D16</f>
        <v>0</v>
      </c>
      <c r="E16" s="174">
        <f>'Q.1 (10.1.21 - 12.31.21)'!E16</f>
        <v>0</v>
      </c>
      <c r="F16" s="17">
        <v>0</v>
      </c>
      <c r="G16" s="12">
        <f>F16+'Q.4 (7.1.22 - 9.30.22)'!G16</f>
        <v>0</v>
      </c>
      <c r="H16" s="174">
        <f>'Q.1 (10.1.21 - 12.31.21)'!H16</f>
        <v>0</v>
      </c>
      <c r="I16" s="18">
        <v>0</v>
      </c>
      <c r="J16" s="13">
        <f>I16+'Q.4 (7.1.22 - 9.30.22)'!J16</f>
        <v>0</v>
      </c>
      <c r="K16" s="174">
        <f>'Q.1 (10.1.21 - 12.31.21)'!K16</f>
        <v>0</v>
      </c>
      <c r="L16" s="19">
        <v>0</v>
      </c>
      <c r="M16" s="14">
        <f>L16+'Q.4 (7.1.22 - 9.30.22)'!M16</f>
        <v>0</v>
      </c>
      <c r="N16" s="6">
        <f t="shared" si="6"/>
        <v>0</v>
      </c>
      <c r="O16" s="1">
        <f t="shared" si="4"/>
        <v>0</v>
      </c>
      <c r="P16" s="1">
        <f>O16+'Q.4 (7.1.22 - 9.30.22)'!P16</f>
        <v>0</v>
      </c>
      <c r="Q16" s="69">
        <f t="shared" si="5"/>
        <v>0</v>
      </c>
      <c r="R16" s="15" t="e">
        <f t="shared" si="7"/>
        <v>#DIV/0!</v>
      </c>
    </row>
    <row r="17" spans="1:18" ht="18" customHeight="1" x14ac:dyDescent="0.3">
      <c r="A17" s="21" t="s">
        <v>66</v>
      </c>
      <c r="B17" s="174">
        <f>'Q.1 (10.1.21 - 12.31.21)'!B17</f>
        <v>0</v>
      </c>
      <c r="C17" s="16">
        <v>0</v>
      </c>
      <c r="D17" s="7">
        <f>C17+'Q.4 (7.1.22 - 9.30.22)'!D17</f>
        <v>0</v>
      </c>
      <c r="E17" s="174">
        <f>'Q.1 (10.1.21 - 12.31.21)'!E17</f>
        <v>0</v>
      </c>
      <c r="F17" s="17">
        <v>0</v>
      </c>
      <c r="G17" s="12">
        <f>F17+'Q.4 (7.1.22 - 9.30.22)'!G17</f>
        <v>0</v>
      </c>
      <c r="H17" s="174">
        <f>'Q.1 (10.1.21 - 12.31.21)'!H17</f>
        <v>0</v>
      </c>
      <c r="I17" s="18">
        <v>0</v>
      </c>
      <c r="J17" s="13">
        <f>I17+'Q.4 (7.1.22 - 9.30.22)'!J17</f>
        <v>0</v>
      </c>
      <c r="K17" s="174">
        <f>'Q.1 (10.1.21 - 12.31.21)'!K17</f>
        <v>0</v>
      </c>
      <c r="L17" s="19">
        <v>0</v>
      </c>
      <c r="M17" s="14">
        <f>L17+'Q.4 (7.1.22 - 9.30.22)'!M17</f>
        <v>0</v>
      </c>
      <c r="N17" s="6">
        <f t="shared" si="6"/>
        <v>0</v>
      </c>
      <c r="O17" s="1">
        <f t="shared" si="4"/>
        <v>0</v>
      </c>
      <c r="P17" s="1">
        <f>O17+'Q.4 (7.1.22 - 9.30.22)'!P17</f>
        <v>0</v>
      </c>
      <c r="Q17" s="69">
        <f t="shared" si="5"/>
        <v>0</v>
      </c>
      <c r="R17" s="15" t="e">
        <f t="shared" si="7"/>
        <v>#DIV/0!</v>
      </c>
    </row>
    <row r="18" spans="1:18" ht="18" customHeight="1" x14ac:dyDescent="0.3">
      <c r="A18" s="21" t="s">
        <v>77</v>
      </c>
      <c r="B18" s="174">
        <f>'Q.1 (10.1.21 - 12.31.21)'!B18</f>
        <v>0</v>
      </c>
      <c r="C18" s="16">
        <v>0</v>
      </c>
      <c r="D18" s="7">
        <f>C18+'Q.4 (7.1.22 - 9.30.22)'!D18</f>
        <v>0</v>
      </c>
      <c r="E18" s="174">
        <f>'Q.1 (10.1.21 - 12.31.21)'!E18</f>
        <v>0</v>
      </c>
      <c r="F18" s="17">
        <v>0</v>
      </c>
      <c r="G18" s="12">
        <f>F18+'Q.4 (7.1.22 - 9.30.22)'!G18</f>
        <v>0</v>
      </c>
      <c r="H18" s="174">
        <f>'Q.1 (10.1.21 - 12.31.21)'!H18</f>
        <v>0</v>
      </c>
      <c r="I18" s="18">
        <v>0</v>
      </c>
      <c r="J18" s="13">
        <f>I18+'Q.4 (7.1.22 - 9.30.22)'!J18</f>
        <v>0</v>
      </c>
      <c r="K18" s="174">
        <f>'Q.1 (10.1.21 - 12.31.21)'!K18</f>
        <v>0</v>
      </c>
      <c r="L18" s="19">
        <v>0</v>
      </c>
      <c r="M18" s="14">
        <f>L18+'Q.4 (7.1.22 - 9.30.22)'!M18</f>
        <v>0</v>
      </c>
      <c r="N18" s="6">
        <f t="shared" si="6"/>
        <v>0</v>
      </c>
      <c r="O18" s="1">
        <f t="shared" si="4"/>
        <v>0</v>
      </c>
      <c r="P18" s="1">
        <f>O18+'Q.4 (7.1.22 - 9.30.22)'!P18</f>
        <v>0</v>
      </c>
      <c r="Q18" s="69">
        <f t="shared" si="5"/>
        <v>0</v>
      </c>
      <c r="R18" s="15" t="e">
        <f t="shared" si="7"/>
        <v>#DIV/0!</v>
      </c>
    </row>
    <row r="19" spans="1:18" ht="18" customHeight="1" x14ac:dyDescent="0.3">
      <c r="A19" s="21" t="s">
        <v>78</v>
      </c>
      <c r="B19" s="174">
        <f>'Q.1 (10.1.21 - 12.31.21)'!B19</f>
        <v>0</v>
      </c>
      <c r="C19" s="16">
        <v>0</v>
      </c>
      <c r="D19" s="7">
        <f>C19+'Q.4 (7.1.22 - 9.30.22)'!D19</f>
        <v>0</v>
      </c>
      <c r="E19" s="174">
        <f>'Q.1 (10.1.21 - 12.31.21)'!E19</f>
        <v>0</v>
      </c>
      <c r="F19" s="17">
        <v>0</v>
      </c>
      <c r="G19" s="12">
        <f>F19+'Q.4 (7.1.22 - 9.30.22)'!G19</f>
        <v>0</v>
      </c>
      <c r="H19" s="174">
        <f>'Q.1 (10.1.21 - 12.31.21)'!H19</f>
        <v>0</v>
      </c>
      <c r="I19" s="18">
        <v>0</v>
      </c>
      <c r="J19" s="13">
        <f>I19+'Q.4 (7.1.22 - 9.30.22)'!J19</f>
        <v>0</v>
      </c>
      <c r="K19" s="174">
        <f>'Q.1 (10.1.21 - 12.31.21)'!K19</f>
        <v>0</v>
      </c>
      <c r="L19" s="19">
        <v>0</v>
      </c>
      <c r="M19" s="14">
        <f>L19+'Q.4 (7.1.22 - 9.30.22)'!M19</f>
        <v>0</v>
      </c>
      <c r="N19" s="6">
        <f t="shared" si="6"/>
        <v>0</v>
      </c>
      <c r="O19" s="1">
        <f t="shared" si="4"/>
        <v>0</v>
      </c>
      <c r="P19" s="1">
        <f>O19+'Q.4 (7.1.22 - 9.30.22)'!P19</f>
        <v>0</v>
      </c>
      <c r="Q19" s="69">
        <f t="shared" si="5"/>
        <v>0</v>
      </c>
      <c r="R19" s="15" t="e">
        <f t="shared" si="7"/>
        <v>#DIV/0!</v>
      </c>
    </row>
    <row r="20" spans="1:18" ht="18" customHeight="1" x14ac:dyDescent="0.3">
      <c r="A20" s="21" t="s">
        <v>79</v>
      </c>
      <c r="B20" s="174">
        <f>'Q.1 (10.1.21 - 12.31.21)'!B20</f>
        <v>0</v>
      </c>
      <c r="C20" s="16">
        <v>0</v>
      </c>
      <c r="D20" s="7">
        <f>C20+'Q.4 (7.1.22 - 9.30.22)'!D20</f>
        <v>0</v>
      </c>
      <c r="E20" s="174">
        <f>'Q.1 (10.1.21 - 12.31.21)'!E20</f>
        <v>0</v>
      </c>
      <c r="F20" s="17">
        <v>0</v>
      </c>
      <c r="G20" s="12">
        <f>F20+'Q.4 (7.1.22 - 9.30.22)'!G20</f>
        <v>0</v>
      </c>
      <c r="H20" s="174">
        <f>'Q.1 (10.1.21 - 12.31.21)'!H20</f>
        <v>0</v>
      </c>
      <c r="I20" s="18">
        <v>0</v>
      </c>
      <c r="J20" s="13">
        <f>I20+'Q.4 (7.1.22 - 9.30.22)'!J20</f>
        <v>0</v>
      </c>
      <c r="K20" s="174">
        <f>'Q.1 (10.1.21 - 12.31.21)'!K20</f>
        <v>0</v>
      </c>
      <c r="L20" s="19">
        <v>0</v>
      </c>
      <c r="M20" s="14">
        <f>L20+'Q.4 (7.1.22 - 9.30.22)'!M20</f>
        <v>0</v>
      </c>
      <c r="N20" s="6">
        <f t="shared" si="6"/>
        <v>0</v>
      </c>
      <c r="O20" s="1">
        <f t="shared" si="4"/>
        <v>0</v>
      </c>
      <c r="P20" s="1">
        <f>O20+'Q.4 (7.1.22 - 9.30.22)'!P20</f>
        <v>0</v>
      </c>
      <c r="Q20" s="69">
        <f t="shared" si="5"/>
        <v>0</v>
      </c>
      <c r="R20" s="15" t="e">
        <f t="shared" si="7"/>
        <v>#DIV/0!</v>
      </c>
    </row>
    <row r="21" spans="1:18" ht="18" customHeight="1" x14ac:dyDescent="0.3">
      <c r="A21" s="21" t="s">
        <v>67</v>
      </c>
      <c r="B21" s="174">
        <f>'Q.1 (10.1.21 - 12.31.21)'!B21</f>
        <v>0</v>
      </c>
      <c r="C21" s="16">
        <v>0</v>
      </c>
      <c r="D21" s="7">
        <f>C21+'Q.4 (7.1.22 - 9.30.22)'!D21</f>
        <v>0</v>
      </c>
      <c r="E21" s="174">
        <f>'Q.1 (10.1.21 - 12.31.21)'!E21</f>
        <v>0</v>
      </c>
      <c r="F21" s="17">
        <v>0</v>
      </c>
      <c r="G21" s="12">
        <f>F21+'Q.4 (7.1.22 - 9.30.22)'!G21</f>
        <v>0</v>
      </c>
      <c r="H21" s="174">
        <f>'Q.1 (10.1.21 - 12.31.21)'!H21</f>
        <v>0</v>
      </c>
      <c r="I21" s="18">
        <v>0</v>
      </c>
      <c r="J21" s="13">
        <f>I21+'Q.4 (7.1.22 - 9.30.22)'!J21</f>
        <v>0</v>
      </c>
      <c r="K21" s="174">
        <f>'Q.1 (10.1.21 - 12.31.21)'!K21</f>
        <v>0</v>
      </c>
      <c r="L21" s="19">
        <v>0</v>
      </c>
      <c r="M21" s="14">
        <f>L21+'Q.4 (7.1.22 - 9.30.22)'!M21</f>
        <v>0</v>
      </c>
      <c r="N21" s="6">
        <f t="shared" si="6"/>
        <v>0</v>
      </c>
      <c r="O21" s="1">
        <f t="shared" si="4"/>
        <v>0</v>
      </c>
      <c r="P21" s="1">
        <f>O21+'Q.4 (7.1.22 - 9.30.22)'!P21</f>
        <v>0</v>
      </c>
      <c r="Q21" s="69">
        <f t="shared" si="5"/>
        <v>0</v>
      </c>
      <c r="R21" s="15" t="e">
        <f t="shared" si="7"/>
        <v>#DIV/0!</v>
      </c>
    </row>
    <row r="22" spans="1:18" ht="18" customHeight="1" x14ac:dyDescent="0.3">
      <c r="A22" s="21" t="s">
        <v>80</v>
      </c>
      <c r="B22" s="174">
        <f>'Q.1 (10.1.21 - 12.31.21)'!B22</f>
        <v>0</v>
      </c>
      <c r="C22" s="16">
        <v>0</v>
      </c>
      <c r="D22" s="7">
        <f>C22+'Q.4 (7.1.22 - 9.30.22)'!D22</f>
        <v>0</v>
      </c>
      <c r="E22" s="174">
        <f>'Q.1 (10.1.21 - 12.31.21)'!E22</f>
        <v>0</v>
      </c>
      <c r="F22" s="17">
        <v>0</v>
      </c>
      <c r="G22" s="12">
        <f>F22+'Q.4 (7.1.22 - 9.30.22)'!G22</f>
        <v>0</v>
      </c>
      <c r="H22" s="174">
        <f>'Q.1 (10.1.21 - 12.31.21)'!H22</f>
        <v>0</v>
      </c>
      <c r="I22" s="18">
        <v>0</v>
      </c>
      <c r="J22" s="13">
        <f>I22+'Q.4 (7.1.22 - 9.30.22)'!J22</f>
        <v>0</v>
      </c>
      <c r="K22" s="174">
        <f>'Q.1 (10.1.21 - 12.31.21)'!K22</f>
        <v>0</v>
      </c>
      <c r="L22" s="19">
        <v>0</v>
      </c>
      <c r="M22" s="14">
        <f>L22+'Q.4 (7.1.22 - 9.30.22)'!M22</f>
        <v>0</v>
      </c>
      <c r="N22" s="6">
        <f t="shared" si="6"/>
        <v>0</v>
      </c>
      <c r="O22" s="1">
        <f t="shared" si="4"/>
        <v>0</v>
      </c>
      <c r="P22" s="1">
        <f>O22+'Q.4 (7.1.22 - 9.30.22)'!P22</f>
        <v>0</v>
      </c>
      <c r="Q22" s="69">
        <f t="shared" si="5"/>
        <v>0</v>
      </c>
      <c r="R22" s="15" t="e">
        <f t="shared" si="7"/>
        <v>#DIV/0!</v>
      </c>
    </row>
    <row r="23" spans="1:18" ht="33" customHeight="1" x14ac:dyDescent="0.3">
      <c r="A23" s="187" t="s">
        <v>22</v>
      </c>
      <c r="B23" s="174">
        <f>'Q.1 (10.1.21 - 12.31.21)'!B23</f>
        <v>0</v>
      </c>
      <c r="C23" s="16">
        <v>0</v>
      </c>
      <c r="D23" s="7">
        <f>C23+'Q.4 (7.1.22 - 9.30.22)'!D23</f>
        <v>0</v>
      </c>
      <c r="E23" s="174">
        <f>'Q.1 (10.1.21 - 12.31.21)'!E23</f>
        <v>0</v>
      </c>
      <c r="F23" s="17">
        <v>0</v>
      </c>
      <c r="G23" s="12">
        <f>F23+'Q.4 (7.1.22 - 9.30.22)'!G23</f>
        <v>0</v>
      </c>
      <c r="H23" s="174">
        <f>'Q.1 (10.1.21 - 12.31.21)'!H23</f>
        <v>0</v>
      </c>
      <c r="I23" s="18">
        <v>0</v>
      </c>
      <c r="J23" s="13">
        <f>I23+'Q.4 (7.1.22 - 9.30.22)'!J23</f>
        <v>0</v>
      </c>
      <c r="K23" s="174">
        <f>'Q.1 (10.1.21 - 12.31.21)'!K23</f>
        <v>0</v>
      </c>
      <c r="L23" s="19">
        <v>0</v>
      </c>
      <c r="M23" s="14">
        <f>L23+'Q.4 (7.1.22 - 9.30.22)'!M23</f>
        <v>0</v>
      </c>
      <c r="N23" s="6">
        <f t="shared" si="6"/>
        <v>0</v>
      </c>
      <c r="O23" s="1">
        <f t="shared" si="4"/>
        <v>0</v>
      </c>
      <c r="P23" s="1">
        <f>O23+'Q.4 (7.1.22 - 9.30.22)'!P23</f>
        <v>0</v>
      </c>
      <c r="Q23" s="69">
        <f t="shared" si="5"/>
        <v>0</v>
      </c>
      <c r="R23" s="15" t="e">
        <f>P23/N23</f>
        <v>#DIV/0!</v>
      </c>
    </row>
    <row r="24" spans="1:18" s="4" customFormat="1" ht="18" customHeight="1" thickBot="1" x14ac:dyDescent="0.35">
      <c r="A24" s="56" t="s">
        <v>84</v>
      </c>
      <c r="B24" s="48">
        <f t="shared" ref="B24:P24" si="8">SUM(B14:B23)</f>
        <v>0</v>
      </c>
      <c r="C24" s="49">
        <f t="shared" si="8"/>
        <v>0</v>
      </c>
      <c r="D24" s="50">
        <f t="shared" si="8"/>
        <v>0</v>
      </c>
      <c r="E24" s="45">
        <f t="shared" si="8"/>
        <v>0</v>
      </c>
      <c r="F24" s="45">
        <f t="shared" si="8"/>
        <v>0</v>
      </c>
      <c r="G24" s="51">
        <f t="shared" si="8"/>
        <v>0</v>
      </c>
      <c r="H24" s="52">
        <f t="shared" si="8"/>
        <v>0</v>
      </c>
      <c r="I24" s="53">
        <f t="shared" si="8"/>
        <v>0</v>
      </c>
      <c r="J24" s="50">
        <f t="shared" si="8"/>
        <v>0</v>
      </c>
      <c r="K24" s="53">
        <f t="shared" si="8"/>
        <v>0</v>
      </c>
      <c r="L24" s="49">
        <f t="shared" si="8"/>
        <v>0</v>
      </c>
      <c r="M24" s="54">
        <f t="shared" si="8"/>
        <v>0</v>
      </c>
      <c r="N24" s="45">
        <f t="shared" si="8"/>
        <v>0</v>
      </c>
      <c r="O24" s="45">
        <f t="shared" si="8"/>
        <v>0</v>
      </c>
      <c r="P24" s="45">
        <f t="shared" si="8"/>
        <v>0</v>
      </c>
      <c r="Q24" s="53">
        <f>N24-P24</f>
        <v>0</v>
      </c>
      <c r="R24" s="57" t="e">
        <f>P24/N24</f>
        <v>#DIV/0!</v>
      </c>
    </row>
    <row r="25" spans="1:18" ht="18" customHeight="1" x14ac:dyDescent="0.3">
      <c r="A25" s="309" t="s">
        <v>92</v>
      </c>
      <c r="B25" s="309"/>
      <c r="C25" s="309"/>
      <c r="D25" s="309"/>
      <c r="E25" s="172"/>
      <c r="F25" s="172"/>
      <c r="G25" s="172"/>
      <c r="H25" s="172"/>
      <c r="I25" s="168"/>
      <c r="J25" s="168"/>
      <c r="K25" s="168"/>
      <c r="L25" s="310" t="s">
        <v>91</v>
      </c>
      <c r="M25" s="310"/>
      <c r="N25" s="310"/>
      <c r="O25" s="310"/>
      <c r="P25" s="310"/>
      <c r="Q25" s="310"/>
      <c r="R25" s="311"/>
    </row>
    <row r="26" spans="1:18" ht="18" customHeight="1" x14ac:dyDescent="0.3">
      <c r="A26" s="166"/>
      <c r="B26" s="175"/>
      <c r="C26" s="175"/>
      <c r="D26" s="175"/>
      <c r="E26" s="175"/>
      <c r="F26" s="175"/>
      <c r="G26" s="175"/>
      <c r="H26" s="176"/>
      <c r="I26" s="258"/>
      <c r="J26" s="258"/>
      <c r="K26" s="177"/>
      <c r="L26" s="271" t="s">
        <v>74</v>
      </c>
      <c r="M26" s="272"/>
      <c r="N26" s="178">
        <f>'Q.1 (10.1.21 - 12.31.21)'!N26</f>
        <v>0</v>
      </c>
      <c r="O26" s="152">
        <v>0</v>
      </c>
      <c r="P26" s="159">
        <f>O26+'Q.4 (7.1.22 - 9.30.22)'!P26</f>
        <v>0</v>
      </c>
      <c r="Q26" s="160">
        <f t="shared" ref="Q26:Q34" si="9">N26-P26</f>
        <v>0</v>
      </c>
      <c r="R26" s="153" t="e">
        <f t="shared" ref="R26:R36" si="10">P26/N26</f>
        <v>#DIV/0!</v>
      </c>
    </row>
    <row r="27" spans="1:18" ht="18" customHeight="1" x14ac:dyDescent="0.3">
      <c r="A27" s="166"/>
      <c r="B27" s="175"/>
      <c r="C27" s="175"/>
      <c r="D27" s="175"/>
      <c r="E27" s="175"/>
      <c r="F27" s="175"/>
      <c r="G27" s="175"/>
      <c r="H27" s="176"/>
      <c r="I27" s="216"/>
      <c r="J27" s="216"/>
      <c r="K27" s="175"/>
      <c r="L27" s="271" t="s">
        <v>86</v>
      </c>
      <c r="M27" s="272"/>
      <c r="N27" s="178">
        <f>'Q.1 (10.1.21 - 12.31.21)'!N27</f>
        <v>0</v>
      </c>
      <c r="O27" s="152">
        <v>0</v>
      </c>
      <c r="P27" s="159">
        <f>O27+'Q.4 (7.1.22 - 9.30.22)'!P27</f>
        <v>0</v>
      </c>
      <c r="Q27" s="160">
        <f t="shared" si="9"/>
        <v>0</v>
      </c>
      <c r="R27" s="15" t="e">
        <f t="shared" si="10"/>
        <v>#DIV/0!</v>
      </c>
    </row>
    <row r="28" spans="1:18" ht="18" customHeight="1" x14ac:dyDescent="0.3">
      <c r="A28" s="166"/>
      <c r="B28" s="175"/>
      <c r="C28" s="175"/>
      <c r="D28" s="175"/>
      <c r="E28" s="175"/>
      <c r="F28" s="175"/>
      <c r="G28" s="175"/>
      <c r="H28" s="176"/>
      <c r="I28" s="216"/>
      <c r="J28" s="216"/>
      <c r="K28" s="175"/>
      <c r="L28" s="271" t="s">
        <v>68</v>
      </c>
      <c r="M28" s="272"/>
      <c r="N28" s="178">
        <f>'Q.1 (10.1.21 - 12.31.21)'!N28</f>
        <v>0</v>
      </c>
      <c r="O28" s="152">
        <v>0</v>
      </c>
      <c r="P28" s="159">
        <f>O28+'Q.4 (7.1.22 - 9.30.22)'!P28</f>
        <v>0</v>
      </c>
      <c r="Q28" s="160">
        <f t="shared" si="9"/>
        <v>0</v>
      </c>
      <c r="R28" s="15" t="e">
        <f t="shared" si="10"/>
        <v>#DIV/0!</v>
      </c>
    </row>
    <row r="29" spans="1:18" ht="18" customHeight="1" x14ac:dyDescent="0.3">
      <c r="A29" s="166"/>
      <c r="B29" s="175"/>
      <c r="C29" s="175"/>
      <c r="D29" s="175"/>
      <c r="E29" s="175"/>
      <c r="F29" s="175"/>
      <c r="G29" s="175"/>
      <c r="H29" s="176"/>
      <c r="I29" s="216"/>
      <c r="J29" s="216"/>
      <c r="K29" s="175"/>
      <c r="L29" s="271" t="s">
        <v>69</v>
      </c>
      <c r="M29" s="272"/>
      <c r="N29" s="178">
        <f>'Q.1 (10.1.21 - 12.31.21)'!N29</f>
        <v>0</v>
      </c>
      <c r="O29" s="152">
        <v>0</v>
      </c>
      <c r="P29" s="159">
        <f>O29+'Q.4 (7.1.22 - 9.30.22)'!P29</f>
        <v>0</v>
      </c>
      <c r="Q29" s="160">
        <f t="shared" si="9"/>
        <v>0</v>
      </c>
      <c r="R29" s="15" t="e">
        <f t="shared" si="10"/>
        <v>#DIV/0!</v>
      </c>
    </row>
    <row r="30" spans="1:18" ht="18" customHeight="1" x14ac:dyDescent="0.3">
      <c r="A30" s="166"/>
      <c r="B30" s="175"/>
      <c r="C30" s="175"/>
      <c r="D30" s="175"/>
      <c r="E30" s="175"/>
      <c r="F30" s="175"/>
      <c r="G30" s="175"/>
      <c r="H30" s="176"/>
      <c r="I30" s="216"/>
      <c r="J30" s="216"/>
      <c r="K30" s="175"/>
      <c r="L30" s="271" t="s">
        <v>70</v>
      </c>
      <c r="M30" s="272"/>
      <c r="N30" s="178">
        <f>'Q.1 (10.1.21 - 12.31.21)'!N30</f>
        <v>0</v>
      </c>
      <c r="O30" s="152">
        <v>0</v>
      </c>
      <c r="P30" s="159">
        <f>O30+'Q.4 (7.1.22 - 9.30.22)'!P30</f>
        <v>0</v>
      </c>
      <c r="Q30" s="160">
        <f t="shared" si="9"/>
        <v>0</v>
      </c>
      <c r="R30" s="15" t="e">
        <f t="shared" si="10"/>
        <v>#DIV/0!</v>
      </c>
    </row>
    <row r="31" spans="1:18" ht="18" customHeight="1" x14ac:dyDescent="0.3">
      <c r="A31" s="166"/>
      <c r="B31" s="175"/>
      <c r="C31" s="175"/>
      <c r="D31" s="175"/>
      <c r="E31" s="175"/>
      <c r="F31" s="175"/>
      <c r="G31" s="175"/>
      <c r="H31" s="176"/>
      <c r="I31" s="216"/>
      <c r="J31" s="216"/>
      <c r="K31" s="175"/>
      <c r="L31" s="274" t="s">
        <v>76</v>
      </c>
      <c r="M31" s="275"/>
      <c r="N31" s="178">
        <f>'Q.1 (10.1.21 - 12.31.21)'!N31</f>
        <v>0</v>
      </c>
      <c r="O31" s="152">
        <v>0</v>
      </c>
      <c r="P31" s="159">
        <f>O31+'Q.4 (7.1.22 - 9.30.22)'!P31</f>
        <v>0</v>
      </c>
      <c r="Q31" s="160">
        <f t="shared" si="9"/>
        <v>0</v>
      </c>
      <c r="R31" s="15" t="e">
        <f t="shared" si="10"/>
        <v>#DIV/0!</v>
      </c>
    </row>
    <row r="32" spans="1:18" ht="18" customHeight="1" x14ac:dyDescent="0.3">
      <c r="A32" s="166"/>
      <c r="B32" s="175"/>
      <c r="C32" s="175"/>
      <c r="D32" s="175"/>
      <c r="E32" s="175"/>
      <c r="F32" s="175"/>
      <c r="G32" s="175"/>
      <c r="H32" s="176"/>
      <c r="I32" s="216"/>
      <c r="J32" s="216"/>
      <c r="K32" s="175"/>
      <c r="L32" s="271" t="s">
        <v>71</v>
      </c>
      <c r="M32" s="272"/>
      <c r="N32" s="178">
        <f>'Q.1 (10.1.21 - 12.31.21)'!N32</f>
        <v>0</v>
      </c>
      <c r="O32" s="152">
        <v>0</v>
      </c>
      <c r="P32" s="159">
        <f>O32+'Q.4 (7.1.22 - 9.30.22)'!P32</f>
        <v>0</v>
      </c>
      <c r="Q32" s="160">
        <f t="shared" si="9"/>
        <v>0</v>
      </c>
      <c r="R32" s="15" t="e">
        <f t="shared" si="10"/>
        <v>#DIV/0!</v>
      </c>
    </row>
    <row r="33" spans="1:18" ht="18" customHeight="1" x14ac:dyDescent="0.3">
      <c r="A33" s="166"/>
      <c r="B33" s="175"/>
      <c r="C33" s="175"/>
      <c r="D33" s="175"/>
      <c r="E33" s="175"/>
      <c r="F33" s="175"/>
      <c r="G33" s="175"/>
      <c r="H33" s="176"/>
      <c r="I33" s="216"/>
      <c r="J33" s="216"/>
      <c r="K33" s="175"/>
      <c r="L33" s="271" t="s">
        <v>72</v>
      </c>
      <c r="M33" s="272"/>
      <c r="N33" s="178">
        <f>'Q.1 (10.1.21 - 12.31.21)'!N33</f>
        <v>0</v>
      </c>
      <c r="O33" s="152">
        <v>0</v>
      </c>
      <c r="P33" s="159">
        <f>O33+'Q.4 (7.1.22 - 9.30.22)'!P33</f>
        <v>0</v>
      </c>
      <c r="Q33" s="160">
        <f t="shared" si="9"/>
        <v>0</v>
      </c>
      <c r="R33" s="15" t="e">
        <f t="shared" si="10"/>
        <v>#DIV/0!</v>
      </c>
    </row>
    <row r="34" spans="1:18" ht="18" customHeight="1" x14ac:dyDescent="0.3">
      <c r="A34" s="166"/>
      <c r="B34" s="175"/>
      <c r="C34" s="175"/>
      <c r="D34" s="175"/>
      <c r="E34" s="175"/>
      <c r="F34" s="175"/>
      <c r="G34" s="175"/>
      <c r="H34" s="176"/>
      <c r="I34" s="216"/>
      <c r="J34" s="216"/>
      <c r="K34" s="175"/>
      <c r="L34" s="179" t="s">
        <v>73</v>
      </c>
      <c r="M34" s="180"/>
      <c r="N34" s="178">
        <f>'Q.1 (10.1.21 - 12.31.21)'!N34</f>
        <v>0</v>
      </c>
      <c r="O34" s="152">
        <v>0</v>
      </c>
      <c r="P34" s="159">
        <f>O34+'Q.4 (7.1.22 - 9.30.22)'!P34</f>
        <v>0</v>
      </c>
      <c r="Q34" s="160">
        <f t="shared" si="9"/>
        <v>0</v>
      </c>
      <c r="R34" s="15" t="e">
        <f t="shared" si="10"/>
        <v>#DIV/0!</v>
      </c>
    </row>
    <row r="35" spans="1:18" ht="18" customHeight="1" x14ac:dyDescent="0.3">
      <c r="A35" s="166"/>
      <c r="B35" s="175"/>
      <c r="C35" s="175"/>
      <c r="D35" s="175"/>
      <c r="E35" s="175"/>
      <c r="F35" s="175"/>
      <c r="G35" s="175"/>
      <c r="H35" s="176"/>
      <c r="I35" s="273"/>
      <c r="J35" s="273"/>
      <c r="K35" s="175"/>
      <c r="L35" s="328" t="s">
        <v>22</v>
      </c>
      <c r="M35" s="329"/>
      <c r="N35" s="178">
        <f>'Q.1 (10.1.21 - 12.31.21)'!N35</f>
        <v>0</v>
      </c>
      <c r="O35" s="152">
        <v>0</v>
      </c>
      <c r="P35" s="159">
        <f>O35+'Q.4 (7.1.22 - 9.30.22)'!P35</f>
        <v>0</v>
      </c>
      <c r="Q35" s="159">
        <f>N35-P35</f>
        <v>0</v>
      </c>
      <c r="R35" s="15" t="e">
        <f t="shared" si="10"/>
        <v>#DIV/0!</v>
      </c>
    </row>
    <row r="36" spans="1:18" ht="18" customHeight="1" x14ac:dyDescent="0.3">
      <c r="A36" s="166"/>
      <c r="B36" s="175"/>
      <c r="C36" s="175"/>
      <c r="D36" s="175"/>
      <c r="E36" s="175"/>
      <c r="F36" s="175"/>
      <c r="G36" s="175"/>
      <c r="H36" s="176"/>
      <c r="I36" s="216"/>
      <c r="J36" s="216"/>
      <c r="K36" s="175"/>
      <c r="L36" s="276" t="s">
        <v>7</v>
      </c>
      <c r="M36" s="277"/>
      <c r="N36" s="161">
        <f>SUM(N26:N35)</f>
        <v>0</v>
      </c>
      <c r="O36" s="161">
        <f t="shared" ref="O36:P36" si="11">SUM(O26:O35)</f>
        <v>0</v>
      </c>
      <c r="P36" s="161">
        <f t="shared" si="11"/>
        <v>0</v>
      </c>
      <c r="Q36" s="161">
        <f>N36-P36</f>
        <v>0</v>
      </c>
      <c r="R36" s="169" t="e">
        <f t="shared" si="10"/>
        <v>#DIV/0!</v>
      </c>
    </row>
    <row r="37" spans="1:18" ht="18" customHeight="1" thickBot="1" x14ac:dyDescent="0.35">
      <c r="A37" s="150"/>
      <c r="B37" s="181"/>
      <c r="C37" s="181"/>
      <c r="D37" s="181"/>
      <c r="E37" s="181"/>
      <c r="F37" s="181"/>
      <c r="G37" s="181"/>
      <c r="H37" s="182"/>
      <c r="I37" s="183"/>
      <c r="J37" s="183"/>
      <c r="K37" s="181"/>
      <c r="L37" s="184"/>
      <c r="M37" s="184"/>
      <c r="N37" s="162"/>
      <c r="O37" s="162"/>
      <c r="P37" s="162"/>
      <c r="Q37" s="162"/>
      <c r="R37" s="163"/>
    </row>
    <row r="38" spans="1:18" ht="16.8" customHeight="1" thickTop="1" x14ac:dyDescent="0.3">
      <c r="A38" s="164"/>
      <c r="B38" s="210" t="s">
        <v>87</v>
      </c>
      <c r="C38" s="211"/>
      <c r="D38" s="212"/>
      <c r="E38" s="217" t="s">
        <v>2</v>
      </c>
      <c r="F38" s="218"/>
      <c r="G38" s="219"/>
      <c r="H38" s="224" t="s">
        <v>3</v>
      </c>
      <c r="I38" s="225"/>
      <c r="J38" s="226"/>
      <c r="K38" s="196" t="s">
        <v>39</v>
      </c>
      <c r="L38" s="197"/>
      <c r="M38" s="198"/>
      <c r="N38" s="199" t="s">
        <v>90</v>
      </c>
      <c r="O38" s="200"/>
      <c r="P38" s="200"/>
      <c r="Q38" s="200"/>
      <c r="R38" s="201"/>
    </row>
    <row r="39" spans="1:18" ht="16.8" customHeight="1" x14ac:dyDescent="0.3">
      <c r="A39" s="154"/>
      <c r="B39" s="213" t="s">
        <v>88</v>
      </c>
      <c r="C39" s="214" t="s">
        <v>0</v>
      </c>
      <c r="D39" s="215" t="s">
        <v>1</v>
      </c>
      <c r="E39" s="220" t="s">
        <v>88</v>
      </c>
      <c r="F39" s="221" t="s">
        <v>0</v>
      </c>
      <c r="G39" s="222" t="s">
        <v>1</v>
      </c>
      <c r="H39" s="227" t="s">
        <v>88</v>
      </c>
      <c r="I39" s="228" t="s">
        <v>0</v>
      </c>
      <c r="J39" s="229" t="s">
        <v>1</v>
      </c>
      <c r="K39" s="208" t="s">
        <v>88</v>
      </c>
      <c r="L39" s="209" t="s">
        <v>0</v>
      </c>
      <c r="M39" s="209" t="s">
        <v>1</v>
      </c>
      <c r="N39" s="202" t="s">
        <v>88</v>
      </c>
      <c r="O39" s="204" t="s">
        <v>0</v>
      </c>
      <c r="P39" s="204" t="s">
        <v>1</v>
      </c>
      <c r="Q39" s="204" t="s">
        <v>23</v>
      </c>
      <c r="R39" s="206" t="s">
        <v>5</v>
      </c>
    </row>
    <row r="40" spans="1:18" s="4" customFormat="1" ht="18" customHeight="1" thickBot="1" x14ac:dyDescent="0.35">
      <c r="A40" s="155"/>
      <c r="B40" s="213"/>
      <c r="C40" s="214"/>
      <c r="D40" s="215"/>
      <c r="E40" s="220"/>
      <c r="F40" s="221"/>
      <c r="G40" s="223"/>
      <c r="H40" s="227"/>
      <c r="I40" s="228"/>
      <c r="J40" s="229"/>
      <c r="K40" s="208"/>
      <c r="L40" s="209"/>
      <c r="M40" s="209"/>
      <c r="N40" s="203"/>
      <c r="O40" s="205"/>
      <c r="P40" s="205"/>
      <c r="Q40" s="205"/>
      <c r="R40" s="207"/>
    </row>
    <row r="41" spans="1:18" s="5" customFormat="1" ht="33" customHeight="1" thickBot="1" x14ac:dyDescent="0.4">
      <c r="A41" s="165" t="s">
        <v>8</v>
      </c>
      <c r="B41" s="142">
        <f t="shared" ref="B41:M41" si="12">B12+B24</f>
        <v>0</v>
      </c>
      <c r="C41" s="143">
        <f t="shared" si="12"/>
        <v>0</v>
      </c>
      <c r="D41" s="144">
        <f t="shared" si="12"/>
        <v>0</v>
      </c>
      <c r="E41" s="158">
        <f t="shared" si="12"/>
        <v>0</v>
      </c>
      <c r="F41" s="156">
        <f t="shared" si="12"/>
        <v>0</v>
      </c>
      <c r="G41" s="157">
        <f t="shared" si="12"/>
        <v>0</v>
      </c>
      <c r="H41" s="158">
        <f t="shared" si="12"/>
        <v>0</v>
      </c>
      <c r="I41" s="143">
        <f t="shared" si="12"/>
        <v>0</v>
      </c>
      <c r="J41" s="144">
        <f t="shared" si="12"/>
        <v>0</v>
      </c>
      <c r="K41" s="145">
        <f t="shared" si="12"/>
        <v>0</v>
      </c>
      <c r="L41" s="143">
        <f t="shared" si="12"/>
        <v>0</v>
      </c>
      <c r="M41" s="143">
        <f t="shared" si="12"/>
        <v>0</v>
      </c>
      <c r="N41" s="58">
        <f>N12+N24+N36</f>
        <v>0</v>
      </c>
      <c r="O41" s="58">
        <f>O12+O24+O36</f>
        <v>0</v>
      </c>
      <c r="P41" s="58">
        <f>P12+P24+P36</f>
        <v>0</v>
      </c>
      <c r="Q41" s="59">
        <f>N41-P41</f>
        <v>0</v>
      </c>
      <c r="R41" s="60" t="e">
        <f>P41/N41</f>
        <v>#DIV/0!</v>
      </c>
    </row>
    <row r="42" spans="1:18" ht="16.8" thickTop="1" thickBot="1" x14ac:dyDescent="0.35">
      <c r="A42" s="149" t="s">
        <v>19</v>
      </c>
    </row>
    <row r="43" spans="1:18" ht="22.65" customHeight="1" thickBot="1" x14ac:dyDescent="0.4">
      <c r="A43" s="230" t="s">
        <v>18</v>
      </c>
      <c r="B43" s="300" t="s">
        <v>24</v>
      </c>
      <c r="C43" s="300"/>
      <c r="D43" s="300"/>
      <c r="E43" s="300"/>
      <c r="F43" s="301" t="s">
        <v>11</v>
      </c>
      <c r="H43" s="259" t="s">
        <v>18</v>
      </c>
      <c r="I43" s="260"/>
      <c r="J43" s="326" t="s">
        <v>57</v>
      </c>
      <c r="K43" s="326"/>
      <c r="L43" s="326"/>
      <c r="M43" s="326"/>
      <c r="N43" s="301" t="s">
        <v>11</v>
      </c>
    </row>
    <row r="44" spans="1:18" ht="14.4" customHeight="1" x14ac:dyDescent="0.3">
      <c r="A44" s="231"/>
      <c r="B44" s="237" t="s">
        <v>12</v>
      </c>
      <c r="C44" s="238"/>
      <c r="D44" s="237" t="s">
        <v>13</v>
      </c>
      <c r="E44" s="237"/>
      <c r="F44" s="302"/>
      <c r="H44" s="261"/>
      <c r="I44" s="262"/>
      <c r="J44" s="266" t="s">
        <v>55</v>
      </c>
      <c r="K44" s="238"/>
      <c r="L44" s="268" t="s">
        <v>13</v>
      </c>
      <c r="M44" s="268"/>
      <c r="N44" s="302"/>
    </row>
    <row r="45" spans="1:18" ht="7.95" customHeight="1" thickBot="1" x14ac:dyDescent="0.35">
      <c r="A45" s="231"/>
      <c r="B45" s="239"/>
      <c r="C45" s="240"/>
      <c r="D45" s="239"/>
      <c r="E45" s="239"/>
      <c r="F45" s="302"/>
      <c r="H45" s="261"/>
      <c r="I45" s="262"/>
      <c r="J45" s="267"/>
      <c r="K45" s="240"/>
      <c r="L45" s="268"/>
      <c r="M45" s="268"/>
      <c r="N45" s="302"/>
    </row>
    <row r="46" spans="1:18" ht="16.2" thickBot="1" x14ac:dyDescent="0.35">
      <c r="A46" s="232"/>
      <c r="B46" s="26" t="s">
        <v>14</v>
      </c>
      <c r="C46" s="101" t="s">
        <v>15</v>
      </c>
      <c r="D46" s="26" t="s">
        <v>14</v>
      </c>
      <c r="E46" s="27" t="s">
        <v>15</v>
      </c>
      <c r="F46" s="303"/>
      <c r="H46" s="263"/>
      <c r="I46" s="264"/>
      <c r="J46" s="116" t="s">
        <v>14</v>
      </c>
      <c r="K46" s="101" t="s">
        <v>15</v>
      </c>
      <c r="L46" s="118" t="s">
        <v>14</v>
      </c>
      <c r="M46" s="131" t="s">
        <v>15</v>
      </c>
      <c r="N46" s="303"/>
    </row>
    <row r="47" spans="1:18" ht="16.8" customHeight="1" x14ac:dyDescent="0.3">
      <c r="A47" s="109" t="s">
        <v>16</v>
      </c>
      <c r="B47" s="114">
        <f>'Q.1 (10.1.21 - 12.31.21)'!B47</f>
        <v>0</v>
      </c>
      <c r="C47" s="114">
        <f>'Q.1 (10.1.21 - 12.31.21)'!C47</f>
        <v>0</v>
      </c>
      <c r="D47" s="114">
        <f>'Q.1 (10.1.21 - 12.31.21)'!D47</f>
        <v>0</v>
      </c>
      <c r="E47" s="114">
        <f>'Q.1 (10.1.21 - 12.31.21)'!E47</f>
        <v>0</v>
      </c>
      <c r="F47" s="127">
        <f>SUM(B47:E47)</f>
        <v>0</v>
      </c>
      <c r="H47" s="245" t="s">
        <v>30</v>
      </c>
      <c r="I47" s="246"/>
      <c r="J47" s="78">
        <v>0</v>
      </c>
      <c r="K47" s="117">
        <v>0</v>
      </c>
      <c r="L47" s="124">
        <v>0</v>
      </c>
      <c r="M47" s="136">
        <v>0</v>
      </c>
      <c r="N47" s="137">
        <f>SUM(J47:M47)</f>
        <v>0</v>
      </c>
    </row>
    <row r="48" spans="1:18" ht="16.8" customHeight="1" thickBot="1" x14ac:dyDescent="0.35">
      <c r="A48" s="24" t="s">
        <v>30</v>
      </c>
      <c r="B48" s="64">
        <v>0</v>
      </c>
      <c r="C48" s="103">
        <v>0</v>
      </c>
      <c r="D48" s="64">
        <v>0</v>
      </c>
      <c r="E48" s="65">
        <v>0</v>
      </c>
      <c r="F48" s="120">
        <f>SUM(B48:E48)</f>
        <v>0</v>
      </c>
      <c r="H48" s="247" t="s">
        <v>41</v>
      </c>
      <c r="I48" s="248"/>
      <c r="J48" s="102">
        <f>J47+'Q.4 (7.1.22 - 9.30.22)'!J48</f>
        <v>0</v>
      </c>
      <c r="K48" s="102">
        <f>K47+'Q.4 (7.1.22 - 9.30.22)'!K48</f>
        <v>0</v>
      </c>
      <c r="L48" s="102">
        <f>L47+'Q.4 (7.1.22 - 9.30.22)'!L48</f>
        <v>0</v>
      </c>
      <c r="M48" s="102">
        <f>M47+'Q.4 (7.1.22 - 9.30.22)'!M48</f>
        <v>0</v>
      </c>
      <c r="N48" s="80">
        <f>SUM(J48:M48)</f>
        <v>0</v>
      </c>
    </row>
    <row r="49" spans="1:14" ht="16.8" customHeight="1" x14ac:dyDescent="0.3">
      <c r="A49" s="24" t="s">
        <v>41</v>
      </c>
      <c r="B49" s="102">
        <f>B48+'Q.4 (7.1.22 - 9.30.22)'!B49</f>
        <v>0</v>
      </c>
      <c r="C49" s="102">
        <f>C48+'Q.4 (7.1.22 - 9.30.22)'!C49</f>
        <v>0</v>
      </c>
      <c r="D49" s="102">
        <f>D48+'Q.4 (7.1.22 - 9.30.22)'!D49</f>
        <v>0</v>
      </c>
      <c r="E49" s="102">
        <f>E48+'Q.4 (7.1.22 - 9.30.22)'!E49</f>
        <v>0</v>
      </c>
      <c r="F49" s="128">
        <f>SUM(B49:E49)</f>
        <v>0</v>
      </c>
    </row>
    <row r="50" spans="1:14" ht="16.2" thickBot="1" x14ac:dyDescent="0.35">
      <c r="A50" s="25" t="s">
        <v>17</v>
      </c>
      <c r="B50" s="100" t="e">
        <f>B49/B47</f>
        <v>#DIV/0!</v>
      </c>
      <c r="C50" s="105" t="e">
        <f>C49/C47</f>
        <v>#DIV/0!</v>
      </c>
      <c r="D50" s="100" t="e">
        <f>D49/D47</f>
        <v>#DIV/0!</v>
      </c>
      <c r="E50" s="126" t="e">
        <f>E49/E47</f>
        <v>#DIV/0!</v>
      </c>
      <c r="F50" s="129" t="e">
        <f>F49/F47</f>
        <v>#DIV/0!</v>
      </c>
      <c r="H50" s="75"/>
      <c r="I50" s="76"/>
      <c r="J50" s="76"/>
      <c r="K50" s="76"/>
      <c r="L50" s="76"/>
      <c r="M50" s="76"/>
    </row>
    <row r="51" spans="1:14" ht="16.2" thickBot="1" x14ac:dyDescent="0.35">
      <c r="H51" s="170" t="s">
        <v>40</v>
      </c>
    </row>
    <row r="52" spans="1:14" ht="22.65" customHeight="1" thickBot="1" x14ac:dyDescent="0.4">
      <c r="A52" s="230" t="s">
        <v>18</v>
      </c>
      <c r="B52" s="304" t="s">
        <v>27</v>
      </c>
      <c r="C52" s="304"/>
      <c r="D52" s="304"/>
      <c r="E52" s="304"/>
      <c r="F52" s="305" t="s">
        <v>11</v>
      </c>
      <c r="H52" s="259" t="s">
        <v>18</v>
      </c>
      <c r="I52" s="260"/>
      <c r="J52" s="314" t="s">
        <v>56</v>
      </c>
      <c r="K52" s="304"/>
      <c r="L52" s="304"/>
      <c r="M52" s="315"/>
      <c r="N52" s="319" t="s">
        <v>11</v>
      </c>
    </row>
    <row r="53" spans="1:14" ht="14.4" customHeight="1" x14ac:dyDescent="0.3">
      <c r="A53" s="231"/>
      <c r="B53" s="237" t="s">
        <v>12</v>
      </c>
      <c r="C53" s="238"/>
      <c r="D53" s="237" t="s">
        <v>13</v>
      </c>
      <c r="E53" s="237"/>
      <c r="F53" s="306"/>
      <c r="H53" s="261"/>
      <c r="I53" s="262"/>
      <c r="J53" s="266" t="s">
        <v>55</v>
      </c>
      <c r="K53" s="238"/>
      <c r="L53" s="268" t="s">
        <v>13</v>
      </c>
      <c r="M53" s="316"/>
      <c r="N53" s="320"/>
    </row>
    <row r="54" spans="1:14" ht="7.95" customHeight="1" thickBot="1" x14ac:dyDescent="0.35">
      <c r="A54" s="231"/>
      <c r="B54" s="239"/>
      <c r="C54" s="240"/>
      <c r="D54" s="239"/>
      <c r="E54" s="239"/>
      <c r="F54" s="306"/>
      <c r="H54" s="261"/>
      <c r="I54" s="262"/>
      <c r="J54" s="267"/>
      <c r="K54" s="240"/>
      <c r="L54" s="268"/>
      <c r="M54" s="316"/>
      <c r="N54" s="320"/>
    </row>
    <row r="55" spans="1:14" ht="16.2" thickBot="1" x14ac:dyDescent="0.35">
      <c r="A55" s="232"/>
      <c r="B55" s="26" t="s">
        <v>14</v>
      </c>
      <c r="C55" s="101" t="s">
        <v>15</v>
      </c>
      <c r="D55" s="26" t="s">
        <v>14</v>
      </c>
      <c r="E55" s="27" t="s">
        <v>15</v>
      </c>
      <c r="F55" s="307"/>
      <c r="H55" s="312"/>
      <c r="I55" s="313"/>
      <c r="J55" s="116" t="s">
        <v>14</v>
      </c>
      <c r="K55" s="101" t="s">
        <v>15</v>
      </c>
      <c r="L55" s="118" t="s">
        <v>14</v>
      </c>
      <c r="M55" s="131" t="s">
        <v>15</v>
      </c>
      <c r="N55" s="321"/>
    </row>
    <row r="56" spans="1:14" ht="16.8" customHeight="1" thickTop="1" x14ac:dyDescent="0.3">
      <c r="A56" s="23" t="s">
        <v>16</v>
      </c>
      <c r="B56" s="114">
        <f>'Q.1 (10.1.21 - 12.31.21)'!B56</f>
        <v>0</v>
      </c>
      <c r="C56" s="114">
        <f>'Q.1 (10.1.21 - 12.31.21)'!C56</f>
        <v>0</v>
      </c>
      <c r="D56" s="114">
        <f>'Q.1 (10.1.21 - 12.31.21)'!D56</f>
        <v>0</v>
      </c>
      <c r="E56" s="114">
        <f>'Q.1 (10.1.21 - 12.31.21)'!E56</f>
        <v>0</v>
      </c>
      <c r="F56" s="119">
        <f>SUM(B56:E56)</f>
        <v>0</v>
      </c>
      <c r="H56" s="317" t="s">
        <v>30</v>
      </c>
      <c r="I56" s="318"/>
      <c r="J56" s="77">
        <v>0</v>
      </c>
      <c r="K56" s="117">
        <v>0</v>
      </c>
      <c r="L56" s="77">
        <v>0</v>
      </c>
      <c r="M56" s="139">
        <v>0</v>
      </c>
      <c r="N56" s="127">
        <f t="shared" ref="N56:N57" si="13">SUM(J56:M56)</f>
        <v>0</v>
      </c>
    </row>
    <row r="57" spans="1:14" ht="16.8" customHeight="1" thickBot="1" x14ac:dyDescent="0.35">
      <c r="A57" s="24" t="s">
        <v>30</v>
      </c>
      <c r="B57" s="63">
        <v>0</v>
      </c>
      <c r="C57" s="103">
        <v>0</v>
      </c>
      <c r="D57" s="63">
        <v>0</v>
      </c>
      <c r="E57" s="110">
        <v>0</v>
      </c>
      <c r="F57" s="120">
        <f>SUM(B57:E57)</f>
        <v>0</v>
      </c>
      <c r="H57" s="247" t="s">
        <v>41</v>
      </c>
      <c r="I57" s="248"/>
      <c r="J57" s="102">
        <f>J56+'Q.4 (7.1.22 - 9.30.22)'!J57</f>
        <v>0</v>
      </c>
      <c r="K57" s="102">
        <f>K56+'Q.4 (7.1.22 - 9.30.22)'!K57</f>
        <v>0</v>
      </c>
      <c r="L57" s="102">
        <f>L56+'Q.4 (7.1.22 - 9.30.22)'!L57</f>
        <v>0</v>
      </c>
      <c r="M57" s="102">
        <f>M56+'Q.4 (7.1.22 - 9.30.22)'!M57</f>
        <v>0</v>
      </c>
      <c r="N57" s="138">
        <f t="shared" si="13"/>
        <v>0</v>
      </c>
    </row>
    <row r="58" spans="1:14" ht="16.8" customHeight="1" thickBot="1" x14ac:dyDescent="0.35">
      <c r="A58" s="24" t="s">
        <v>41</v>
      </c>
      <c r="B58" s="102">
        <f>B57+'Q.4 (7.1.22 - 9.30.22)'!B58</f>
        <v>0</v>
      </c>
      <c r="C58" s="102">
        <f>C57+'Q.4 (7.1.22 - 9.30.22)'!C58</f>
        <v>0</v>
      </c>
      <c r="D58" s="102">
        <f>D57+'Q.4 (7.1.22 - 9.30.22)'!D58</f>
        <v>0</v>
      </c>
      <c r="E58" s="102">
        <f>E57+'Q.4 (7.1.22 - 9.30.22)'!E58</f>
        <v>0</v>
      </c>
      <c r="F58" s="80">
        <f>SUM(B58:E58)</f>
        <v>0</v>
      </c>
      <c r="H58" s="75"/>
      <c r="I58" s="99"/>
      <c r="J58" s="99"/>
      <c r="K58" s="99"/>
      <c r="L58" s="99"/>
      <c r="M58" s="99"/>
    </row>
    <row r="59" spans="1:14" ht="16.8" customHeight="1" thickBot="1" x14ac:dyDescent="0.35">
      <c r="A59" s="25" t="s">
        <v>17</v>
      </c>
      <c r="B59" s="55" t="e">
        <f>B58/B56</f>
        <v>#DIV/0!</v>
      </c>
      <c r="C59" s="108" t="e">
        <f>C58/C56</f>
        <v>#DIV/0!</v>
      </c>
      <c r="D59" s="107" t="e">
        <f>D58/D56</f>
        <v>#DIV/0!</v>
      </c>
      <c r="E59" s="55" t="e">
        <f>E58/E56</f>
        <v>#DIV/0!</v>
      </c>
      <c r="F59" s="108" t="e">
        <f>F58/F56</f>
        <v>#DIV/0!</v>
      </c>
    </row>
    <row r="60" spans="1:14" ht="16.2" thickBot="1" x14ac:dyDescent="0.35">
      <c r="H60" s="170" t="s">
        <v>93</v>
      </c>
      <c r="I60" s="170"/>
      <c r="J60" s="170"/>
      <c r="K60" s="146"/>
      <c r="L60" s="146"/>
      <c r="M60" s="147"/>
    </row>
    <row r="61" spans="1:14" ht="22.65" customHeight="1" thickBot="1" x14ac:dyDescent="0.4">
      <c r="A61" s="230" t="s">
        <v>18</v>
      </c>
      <c r="B61" s="327" t="s">
        <v>25</v>
      </c>
      <c r="C61" s="327"/>
      <c r="D61" s="327"/>
      <c r="E61" s="327"/>
      <c r="F61" s="278" t="s">
        <v>11</v>
      </c>
      <c r="H61" s="259" t="s">
        <v>18</v>
      </c>
      <c r="I61" s="260"/>
      <c r="J61" s="322" t="s">
        <v>81</v>
      </c>
      <c r="K61" s="322"/>
      <c r="L61" s="322"/>
      <c r="M61" s="322"/>
      <c r="N61" s="323" t="s">
        <v>11</v>
      </c>
    </row>
    <row r="62" spans="1:14" ht="14.4" customHeight="1" x14ac:dyDescent="0.3">
      <c r="A62" s="231"/>
      <c r="B62" s="237" t="s">
        <v>12</v>
      </c>
      <c r="C62" s="238"/>
      <c r="D62" s="237" t="s">
        <v>13</v>
      </c>
      <c r="E62" s="237"/>
      <c r="F62" s="279"/>
      <c r="H62" s="261"/>
      <c r="I62" s="262"/>
      <c r="J62" s="266" t="s">
        <v>55</v>
      </c>
      <c r="K62" s="238"/>
      <c r="L62" s="268" t="s">
        <v>13</v>
      </c>
      <c r="M62" s="268"/>
      <c r="N62" s="324"/>
    </row>
    <row r="63" spans="1:14" ht="7.95" customHeight="1" thickBot="1" x14ac:dyDescent="0.35">
      <c r="A63" s="231"/>
      <c r="B63" s="239"/>
      <c r="C63" s="240"/>
      <c r="D63" s="239"/>
      <c r="E63" s="239"/>
      <c r="F63" s="279"/>
      <c r="H63" s="261"/>
      <c r="I63" s="262"/>
      <c r="J63" s="267"/>
      <c r="K63" s="240"/>
      <c r="L63" s="268"/>
      <c r="M63" s="268"/>
      <c r="N63" s="324"/>
    </row>
    <row r="64" spans="1:14" ht="16.2" thickBot="1" x14ac:dyDescent="0.35">
      <c r="A64" s="232"/>
      <c r="B64" s="26" t="s">
        <v>14</v>
      </c>
      <c r="C64" s="101" t="s">
        <v>15</v>
      </c>
      <c r="D64" s="26" t="s">
        <v>14</v>
      </c>
      <c r="E64" s="27" t="s">
        <v>15</v>
      </c>
      <c r="F64" s="280"/>
      <c r="H64" s="263"/>
      <c r="I64" s="264"/>
      <c r="J64" s="116" t="s">
        <v>14</v>
      </c>
      <c r="K64" s="101" t="s">
        <v>15</v>
      </c>
      <c r="L64" s="97" t="s">
        <v>14</v>
      </c>
      <c r="M64" s="130" t="s">
        <v>15</v>
      </c>
      <c r="N64" s="325"/>
    </row>
    <row r="65" spans="1:14" ht="16.8" customHeight="1" x14ac:dyDescent="0.3">
      <c r="A65" s="23" t="s">
        <v>16</v>
      </c>
      <c r="B65" s="114">
        <f>'Q.1 (10.1.21 - 12.31.21)'!B65</f>
        <v>0</v>
      </c>
      <c r="C65" s="114">
        <f>'Q.1 (10.1.21 - 12.31.21)'!C65</f>
        <v>0</v>
      </c>
      <c r="D65" s="114">
        <f>'Q.1 (10.1.21 - 12.31.21)'!D65</f>
        <v>0</v>
      </c>
      <c r="E65" s="114">
        <f>'Q.1 (10.1.21 - 12.31.21)'!E65</f>
        <v>0</v>
      </c>
      <c r="F65" s="119">
        <f>SUM(B65:E65)</f>
        <v>0</v>
      </c>
      <c r="H65" s="245" t="s">
        <v>30</v>
      </c>
      <c r="I65" s="246"/>
      <c r="J65" s="78">
        <v>0</v>
      </c>
      <c r="K65" s="78">
        <v>0</v>
      </c>
      <c r="L65" s="78">
        <v>0</v>
      </c>
      <c r="M65" s="78">
        <v>0</v>
      </c>
      <c r="N65" s="137">
        <f>SUM(J65:M65)</f>
        <v>0</v>
      </c>
    </row>
    <row r="66" spans="1:14" ht="16.8" customHeight="1" thickBot="1" x14ac:dyDescent="0.35">
      <c r="A66" s="24" t="s">
        <v>30</v>
      </c>
      <c r="B66" s="63">
        <v>0</v>
      </c>
      <c r="C66" s="103">
        <v>0</v>
      </c>
      <c r="D66" s="63">
        <v>0</v>
      </c>
      <c r="E66" s="110">
        <v>0</v>
      </c>
      <c r="F66" s="120">
        <f>SUM(B66:E66)</f>
        <v>0</v>
      </c>
      <c r="H66" s="247" t="s">
        <v>41</v>
      </c>
      <c r="I66" s="248"/>
      <c r="J66" s="102">
        <f>J65+'Q.4 (7.1.22 - 9.30.22)'!J66</f>
        <v>0</v>
      </c>
      <c r="K66" s="102">
        <f>K65+'Q.4 (7.1.22 - 9.30.22)'!K66</f>
        <v>0</v>
      </c>
      <c r="L66" s="102">
        <f>L65+'Q.4 (7.1.22 - 9.30.22)'!L66</f>
        <v>0</v>
      </c>
      <c r="M66" s="102">
        <f>M65+'Q.4 (7.1.22 - 9.30.22)'!M66</f>
        <v>0</v>
      </c>
      <c r="N66" s="80">
        <f>SUM(J66:M66)</f>
        <v>0</v>
      </c>
    </row>
    <row r="67" spans="1:14" ht="16.8" customHeight="1" thickBot="1" x14ac:dyDescent="0.35">
      <c r="A67" s="24" t="s">
        <v>41</v>
      </c>
      <c r="B67" s="102">
        <f>B66+'Q.4 (7.1.22 - 9.30.22)'!B67</f>
        <v>0</v>
      </c>
      <c r="C67" s="102">
        <f>C66+'Q.4 (7.1.22 - 9.30.22)'!C67</f>
        <v>0</v>
      </c>
      <c r="D67" s="102">
        <f>D66+'Q.4 (7.1.22 - 9.30.22)'!D67</f>
        <v>0</v>
      </c>
      <c r="E67" s="102">
        <f>E66+'Q.4 (7.1.22 - 9.30.22)'!E67</f>
        <v>0</v>
      </c>
      <c r="F67" s="128">
        <f>SUM(B67:E67)</f>
        <v>0</v>
      </c>
      <c r="H67" s="75"/>
      <c r="I67" s="99"/>
      <c r="J67" s="99"/>
      <c r="K67" s="99"/>
      <c r="L67" s="99"/>
      <c r="M67" s="99"/>
    </row>
    <row r="68" spans="1:14" ht="16.8" customHeight="1" thickBot="1" x14ac:dyDescent="0.35">
      <c r="A68" s="25" t="s">
        <v>17</v>
      </c>
      <c r="B68" s="55" t="e">
        <f>B67/B65</f>
        <v>#DIV/0!</v>
      </c>
      <c r="C68" s="135" t="e">
        <f>C67/C65</f>
        <v>#DIV/0!</v>
      </c>
      <c r="D68" s="55" t="e">
        <f>D67/D65</f>
        <v>#DIV/0!</v>
      </c>
      <c r="E68" s="135" t="e">
        <f>E67/E65</f>
        <v>#DIV/0!</v>
      </c>
      <c r="F68" s="134" t="e">
        <f>F67/F65</f>
        <v>#DIV/0!</v>
      </c>
      <c r="H68" s="141"/>
      <c r="I68" s="141"/>
      <c r="J68" s="141"/>
      <c r="K68" s="141"/>
      <c r="L68" s="141"/>
      <c r="M68" s="141"/>
    </row>
    <row r="69" spans="1:14" ht="16.2" thickBot="1" x14ac:dyDescent="0.35">
      <c r="H69" s="269" t="s">
        <v>19</v>
      </c>
      <c r="I69" s="270"/>
      <c r="J69" s="270"/>
      <c r="K69" s="141"/>
      <c r="L69" s="141"/>
      <c r="M69" s="141"/>
    </row>
    <row r="70" spans="1:14" ht="22.65" customHeight="1" thickBot="1" x14ac:dyDescent="0.4">
      <c r="A70" s="230" t="s">
        <v>18</v>
      </c>
      <c r="B70" s="241" t="s">
        <v>26</v>
      </c>
      <c r="C70" s="241"/>
      <c r="D70" s="241"/>
      <c r="E70" s="241"/>
      <c r="F70" s="242" t="s">
        <v>11</v>
      </c>
      <c r="H70" s="259" t="s">
        <v>18</v>
      </c>
      <c r="I70" s="260"/>
      <c r="J70" s="265" t="s">
        <v>82</v>
      </c>
      <c r="K70" s="265"/>
      <c r="L70" s="265"/>
      <c r="M70" s="265"/>
      <c r="N70" s="234" t="s">
        <v>11</v>
      </c>
    </row>
    <row r="71" spans="1:14" ht="14.4" customHeight="1" x14ac:dyDescent="0.3">
      <c r="A71" s="231"/>
      <c r="B71" s="237" t="s">
        <v>12</v>
      </c>
      <c r="C71" s="238"/>
      <c r="D71" s="237" t="s">
        <v>13</v>
      </c>
      <c r="E71" s="237"/>
      <c r="F71" s="243"/>
      <c r="H71" s="261"/>
      <c r="I71" s="262"/>
      <c r="J71" s="266" t="s">
        <v>55</v>
      </c>
      <c r="K71" s="238"/>
      <c r="L71" s="268" t="s">
        <v>13</v>
      </c>
      <c r="M71" s="268"/>
      <c r="N71" s="235"/>
    </row>
    <row r="72" spans="1:14" ht="7.95" customHeight="1" thickBot="1" x14ac:dyDescent="0.35">
      <c r="A72" s="231"/>
      <c r="B72" s="239"/>
      <c r="C72" s="240"/>
      <c r="D72" s="239"/>
      <c r="E72" s="239"/>
      <c r="F72" s="243"/>
      <c r="H72" s="261"/>
      <c r="I72" s="262"/>
      <c r="J72" s="267"/>
      <c r="K72" s="240"/>
      <c r="L72" s="268"/>
      <c r="M72" s="268"/>
      <c r="N72" s="235"/>
    </row>
    <row r="73" spans="1:14" ht="16.2" thickBot="1" x14ac:dyDescent="0.35">
      <c r="A73" s="232"/>
      <c r="B73" s="26" t="s">
        <v>14</v>
      </c>
      <c r="C73" s="101" t="s">
        <v>15</v>
      </c>
      <c r="D73" s="26" t="s">
        <v>14</v>
      </c>
      <c r="E73" s="27" t="s">
        <v>15</v>
      </c>
      <c r="F73" s="244"/>
      <c r="H73" s="263"/>
      <c r="I73" s="264"/>
      <c r="J73" s="116" t="s">
        <v>14</v>
      </c>
      <c r="K73" s="101" t="s">
        <v>15</v>
      </c>
      <c r="L73" s="97" t="s">
        <v>14</v>
      </c>
      <c r="M73" s="130" t="s">
        <v>15</v>
      </c>
      <c r="N73" s="236"/>
    </row>
    <row r="74" spans="1:14" ht="15.6" x14ac:dyDescent="0.3">
      <c r="A74" s="23" t="s">
        <v>16</v>
      </c>
      <c r="B74" s="114">
        <f>'Q.1 (10.1.21 - 12.31.21)'!B74</f>
        <v>0</v>
      </c>
      <c r="C74" s="114">
        <f>'Q.1 (10.1.21 - 12.31.21)'!C74</f>
        <v>0</v>
      </c>
      <c r="D74" s="114">
        <f>'Q.1 (10.1.21 - 12.31.21)'!D74</f>
        <v>0</v>
      </c>
      <c r="E74" s="114">
        <f>'Q.1 (10.1.21 - 12.31.21)'!E74</f>
        <v>0</v>
      </c>
      <c r="F74" s="119">
        <f>SUM(B74:E74)</f>
        <v>0</v>
      </c>
      <c r="H74" s="245" t="s">
        <v>30</v>
      </c>
      <c r="I74" s="246"/>
      <c r="J74" s="140">
        <f>J56+J65+J47</f>
        <v>0</v>
      </c>
      <c r="K74" s="140">
        <f t="shared" ref="K74:M74" si="14">K56+K65+K47</f>
        <v>0</v>
      </c>
      <c r="L74" s="140">
        <f t="shared" si="14"/>
        <v>0</v>
      </c>
      <c r="M74" s="140">
        <f t="shared" si="14"/>
        <v>0</v>
      </c>
      <c r="N74" s="137">
        <f>SUM(J74:M74)</f>
        <v>0</v>
      </c>
    </row>
    <row r="75" spans="1:14" ht="16.2" thickBot="1" x14ac:dyDescent="0.35">
      <c r="A75" s="24" t="s">
        <v>30</v>
      </c>
      <c r="B75" s="63">
        <v>0</v>
      </c>
      <c r="C75" s="113">
        <v>0</v>
      </c>
      <c r="D75" s="63">
        <v>0</v>
      </c>
      <c r="E75" s="110">
        <v>0</v>
      </c>
      <c r="F75" s="120">
        <f>SUM(B75:E75)</f>
        <v>0</v>
      </c>
      <c r="H75" s="247" t="s">
        <v>41</v>
      </c>
      <c r="I75" s="248"/>
      <c r="J75" s="102">
        <f>J48+J57+J66</f>
        <v>0</v>
      </c>
      <c r="K75" s="102">
        <f t="shared" ref="K75:M75" si="15">K48+K57+K66</f>
        <v>0</v>
      </c>
      <c r="L75" s="102">
        <f t="shared" si="15"/>
        <v>0</v>
      </c>
      <c r="M75" s="102">
        <f t="shared" si="15"/>
        <v>0</v>
      </c>
      <c r="N75" s="80">
        <f>SUM(J75:M75)</f>
        <v>0</v>
      </c>
    </row>
    <row r="76" spans="1:14" ht="16.2" thickBot="1" x14ac:dyDescent="0.35">
      <c r="A76" s="24" t="s">
        <v>41</v>
      </c>
      <c r="B76" s="102">
        <f>B75+'Q.4 (7.1.22 - 9.30.22)'!B76</f>
        <v>0</v>
      </c>
      <c r="C76" s="102">
        <f>C75+'Q.4 (7.1.22 - 9.30.22)'!C76</f>
        <v>0</v>
      </c>
      <c r="D76" s="102">
        <f>D75+'Q.4 (7.1.22 - 9.30.22)'!D76</f>
        <v>0</v>
      </c>
      <c r="E76" s="102">
        <f>E75+'Q.4 (7.1.22 - 9.30.22)'!E76</f>
        <v>0</v>
      </c>
      <c r="F76" s="80">
        <f>SUM(B76:E76)</f>
        <v>0</v>
      </c>
      <c r="H76" s="185"/>
      <c r="I76" s="185"/>
      <c r="J76" s="185"/>
      <c r="K76" s="185"/>
      <c r="L76" s="185"/>
      <c r="M76" s="185"/>
      <c r="N76" s="185"/>
    </row>
    <row r="77" spans="1:14" ht="16.2" thickBot="1" x14ac:dyDescent="0.35">
      <c r="A77" s="25" t="s">
        <v>17</v>
      </c>
      <c r="B77" s="55" t="e">
        <f>B76/B74</f>
        <v>#DIV/0!</v>
      </c>
      <c r="C77" s="108" t="e">
        <f>C76/C74</f>
        <v>#DIV/0!</v>
      </c>
      <c r="D77" s="55" t="e">
        <f>D76/D74</f>
        <v>#DIV/0!</v>
      </c>
      <c r="E77" s="107" t="e">
        <f>E76/E74</f>
        <v>#DIV/0!</v>
      </c>
      <c r="F77" s="108" t="e">
        <f>F76/F74</f>
        <v>#DIV/0!</v>
      </c>
      <c r="H77" s="185"/>
      <c r="I77" s="185"/>
      <c r="J77" s="185"/>
      <c r="K77" s="185"/>
      <c r="L77" s="185"/>
      <c r="M77" s="185"/>
      <c r="N77" s="185"/>
    </row>
    <row r="78" spans="1:14" ht="15" customHeight="1" thickBot="1" x14ac:dyDescent="0.35">
      <c r="H78" s="308" t="s">
        <v>83</v>
      </c>
      <c r="I78" s="308"/>
      <c r="J78" s="308"/>
      <c r="N78" s="185"/>
    </row>
    <row r="79" spans="1:14" ht="22.65" customHeight="1" thickBot="1" x14ac:dyDescent="0.35">
      <c r="A79" s="230" t="s">
        <v>29</v>
      </c>
      <c r="B79" s="233" t="s">
        <v>28</v>
      </c>
      <c r="C79" s="233"/>
      <c r="D79" s="233"/>
      <c r="E79" s="233"/>
      <c r="F79" s="234" t="s">
        <v>11</v>
      </c>
      <c r="H79" s="249"/>
      <c r="I79" s="250"/>
      <c r="J79" s="250"/>
      <c r="K79" s="250"/>
      <c r="L79" s="250"/>
      <c r="M79" s="251"/>
      <c r="N79" s="185"/>
    </row>
    <row r="80" spans="1:14" ht="14.4" customHeight="1" x14ac:dyDescent="0.3">
      <c r="A80" s="231"/>
      <c r="B80" s="237" t="s">
        <v>12</v>
      </c>
      <c r="C80" s="238"/>
      <c r="D80" s="237" t="s">
        <v>13</v>
      </c>
      <c r="E80" s="237"/>
      <c r="F80" s="235"/>
      <c r="H80" s="252"/>
      <c r="I80" s="253"/>
      <c r="J80" s="253"/>
      <c r="K80" s="253"/>
      <c r="L80" s="253"/>
      <c r="M80" s="254"/>
      <c r="N80" s="185"/>
    </row>
    <row r="81" spans="1:14" ht="7.95" customHeight="1" thickBot="1" x14ac:dyDescent="0.35">
      <c r="A81" s="231"/>
      <c r="B81" s="239"/>
      <c r="C81" s="240"/>
      <c r="D81" s="239"/>
      <c r="E81" s="239"/>
      <c r="F81" s="235"/>
      <c r="H81" s="252"/>
      <c r="I81" s="253"/>
      <c r="J81" s="253"/>
      <c r="K81" s="253"/>
      <c r="L81" s="253"/>
      <c r="M81" s="254"/>
      <c r="N81" s="185"/>
    </row>
    <row r="82" spans="1:14" ht="16.2" thickBot="1" x14ac:dyDescent="0.35">
      <c r="A82" s="232"/>
      <c r="B82" s="26" t="s">
        <v>14</v>
      </c>
      <c r="C82" s="101" t="s">
        <v>15</v>
      </c>
      <c r="D82" s="26" t="s">
        <v>14</v>
      </c>
      <c r="E82" s="27" t="s">
        <v>15</v>
      </c>
      <c r="F82" s="236"/>
      <c r="H82" s="252"/>
      <c r="I82" s="253"/>
      <c r="J82" s="253"/>
      <c r="K82" s="253"/>
      <c r="L82" s="253"/>
      <c r="M82" s="254"/>
      <c r="N82" s="185"/>
    </row>
    <row r="83" spans="1:14" ht="15.6" x14ac:dyDescent="0.3">
      <c r="A83" s="23" t="s">
        <v>16</v>
      </c>
      <c r="B83" s="61">
        <f>B56+B65+B74+B47</f>
        <v>0</v>
      </c>
      <c r="C83" s="114">
        <f t="shared" ref="C83:E83" si="16">C56+C65+C74+C47</f>
        <v>0</v>
      </c>
      <c r="D83" s="61">
        <f t="shared" si="16"/>
        <v>0</v>
      </c>
      <c r="E83" s="114">
        <f t="shared" si="16"/>
        <v>0</v>
      </c>
      <c r="F83" s="119">
        <f>SUM(B83:E83)</f>
        <v>0</v>
      </c>
      <c r="H83" s="252"/>
      <c r="I83" s="253"/>
      <c r="J83" s="253"/>
      <c r="K83" s="253"/>
      <c r="L83" s="253"/>
      <c r="M83" s="254"/>
      <c r="N83" s="185"/>
    </row>
    <row r="84" spans="1:14" ht="15.6" x14ac:dyDescent="0.3">
      <c r="A84" s="24" t="s">
        <v>30</v>
      </c>
      <c r="B84" s="71">
        <f>B48+B57+B66+B75</f>
        <v>0</v>
      </c>
      <c r="C84" s="115">
        <f t="shared" ref="C84:E84" si="17">C48+C57+C66+C75</f>
        <v>0</v>
      </c>
      <c r="D84" s="71">
        <f t="shared" si="17"/>
        <v>0</v>
      </c>
      <c r="E84" s="115">
        <f t="shared" si="17"/>
        <v>0</v>
      </c>
      <c r="F84" s="120">
        <f>SUM(B84:E84)</f>
        <v>0</v>
      </c>
      <c r="H84" s="252"/>
      <c r="I84" s="253"/>
      <c r="J84" s="253"/>
      <c r="K84" s="253"/>
      <c r="L84" s="253"/>
      <c r="M84" s="254"/>
      <c r="N84" s="185"/>
    </row>
    <row r="85" spans="1:14" ht="16.2" thickBot="1" x14ac:dyDescent="0.35">
      <c r="A85" s="24" t="s">
        <v>41</v>
      </c>
      <c r="B85" s="102">
        <f>B84+'Q.4 (7.1.22 - 9.30.22)'!B85</f>
        <v>0</v>
      </c>
      <c r="C85" s="102">
        <f>C84+'Q.4 (7.1.22 - 9.30.22)'!C85</f>
        <v>0</v>
      </c>
      <c r="D85" s="102">
        <f>D84+'Q.4 (7.1.22 - 9.30.22)'!D85</f>
        <v>0</v>
      </c>
      <c r="E85" s="102">
        <f>E84+'Q.4 (7.1.22 - 9.30.22)'!E85</f>
        <v>0</v>
      </c>
      <c r="F85" s="80">
        <f>SUM(B85:E85)</f>
        <v>0</v>
      </c>
      <c r="H85" s="252"/>
      <c r="I85" s="253"/>
      <c r="J85" s="253"/>
      <c r="K85" s="253"/>
      <c r="L85" s="253"/>
      <c r="M85" s="254"/>
      <c r="N85" s="185"/>
    </row>
    <row r="86" spans="1:14" ht="16.2" thickBot="1" x14ac:dyDescent="0.35">
      <c r="A86" s="25" t="s">
        <v>17</v>
      </c>
      <c r="B86" s="55" t="e">
        <f>B85/B83</f>
        <v>#DIV/0!</v>
      </c>
      <c r="C86" s="107" t="e">
        <f>C85/C83</f>
        <v>#DIV/0!</v>
      </c>
      <c r="D86" s="55" t="e">
        <f>D85/D83</f>
        <v>#DIV/0!</v>
      </c>
      <c r="E86" s="107" t="e">
        <f>E85/E83</f>
        <v>#DIV/0!</v>
      </c>
      <c r="F86" s="108" t="e">
        <f>F85/F83</f>
        <v>#DIV/0!</v>
      </c>
      <c r="H86" s="252"/>
      <c r="I86" s="253"/>
      <c r="J86" s="253"/>
      <c r="K86" s="253"/>
      <c r="L86" s="253"/>
      <c r="M86" s="254"/>
      <c r="N86" s="185"/>
    </row>
    <row r="87" spans="1:14" x14ac:dyDescent="0.3">
      <c r="H87" s="252"/>
      <c r="I87" s="253"/>
      <c r="J87" s="253"/>
      <c r="K87" s="253"/>
      <c r="L87" s="253"/>
      <c r="M87" s="254"/>
    </row>
    <row r="88" spans="1:14" x14ac:dyDescent="0.3">
      <c r="A88" s="3"/>
      <c r="H88" s="252"/>
      <c r="I88" s="253"/>
      <c r="J88" s="253"/>
      <c r="K88" s="253"/>
      <c r="L88" s="253"/>
      <c r="M88" s="254"/>
    </row>
    <row r="89" spans="1:14" x14ac:dyDescent="0.3">
      <c r="A89" s="3"/>
      <c r="H89" s="252"/>
      <c r="I89" s="253"/>
      <c r="J89" s="253"/>
      <c r="K89" s="253"/>
      <c r="L89" s="253"/>
      <c r="M89" s="254"/>
    </row>
    <row r="90" spans="1:14" x14ac:dyDescent="0.3">
      <c r="A90" s="3"/>
      <c r="H90" s="252"/>
      <c r="I90" s="253"/>
      <c r="J90" s="253"/>
      <c r="K90" s="253"/>
      <c r="L90" s="253"/>
      <c r="M90" s="254"/>
    </row>
    <row r="91" spans="1:14" x14ac:dyDescent="0.3">
      <c r="A91" s="3"/>
      <c r="H91" s="252"/>
      <c r="I91" s="253"/>
      <c r="J91" s="253"/>
      <c r="K91" s="253"/>
      <c r="L91" s="253"/>
      <c r="M91" s="254"/>
    </row>
    <row r="92" spans="1:14" x14ac:dyDescent="0.3">
      <c r="A92" s="3"/>
      <c r="H92" s="252"/>
      <c r="I92" s="253"/>
      <c r="J92" s="253"/>
      <c r="K92" s="253"/>
      <c r="L92" s="253"/>
      <c r="M92" s="254"/>
    </row>
    <row r="93" spans="1:14" x14ac:dyDescent="0.3">
      <c r="A93" s="3"/>
      <c r="H93" s="252"/>
      <c r="I93" s="253"/>
      <c r="J93" s="253"/>
      <c r="K93" s="253"/>
      <c r="L93" s="253"/>
      <c r="M93" s="254"/>
    </row>
    <row r="94" spans="1:14" x14ac:dyDescent="0.3">
      <c r="A94" s="3"/>
      <c r="H94" s="252"/>
      <c r="I94" s="253"/>
      <c r="J94" s="253"/>
      <c r="K94" s="253"/>
      <c r="L94" s="253"/>
      <c r="M94" s="254"/>
    </row>
    <row r="95" spans="1:14" x14ac:dyDescent="0.3">
      <c r="A95" s="3"/>
      <c r="H95" s="255"/>
      <c r="I95" s="256"/>
      <c r="J95" s="256"/>
      <c r="K95" s="256"/>
      <c r="L95" s="256"/>
      <c r="M95" s="257"/>
    </row>
    <row r="96" spans="1:14" x14ac:dyDescent="0.3">
      <c r="A96" s="3"/>
    </row>
    <row r="97" spans="1:1" x14ac:dyDescent="0.3">
      <c r="A97" s="3"/>
    </row>
    <row r="98" spans="1:1" x14ac:dyDescent="0.3">
      <c r="A98" s="3"/>
    </row>
    <row r="99" spans="1:1" x14ac:dyDescent="0.3">
      <c r="A99" s="3"/>
    </row>
    <row r="100" spans="1:1" x14ac:dyDescent="0.3">
      <c r="A100" s="3"/>
    </row>
    <row r="101" spans="1:1" x14ac:dyDescent="0.3">
      <c r="A101" s="3"/>
    </row>
    <row r="102" spans="1:1" x14ac:dyDescent="0.3">
      <c r="A102" s="3"/>
    </row>
    <row r="103" spans="1:1" x14ac:dyDescent="0.3">
      <c r="A103" s="3"/>
    </row>
    <row r="104" spans="1:1" x14ac:dyDescent="0.3">
      <c r="A104" s="3"/>
    </row>
    <row r="105" spans="1:1" x14ac:dyDescent="0.3">
      <c r="A105" s="3"/>
    </row>
  </sheetData>
  <sheetProtection algorithmName="SHA-512" hashValue="rB4XMlW87AcQZFPLcaQuJa4cZeoa9RMpsHziDFZg64E3WCh/XF0HtCUykdOtpOZsPCAKeVnBWrTNuDpGt8oZ0A==" saltValue="4H6kNh9PKhj/yJAo87hNaw==" spinCount="100000" sheet="1" objects="1" scenarios="1"/>
  <mergeCells count="111">
    <mergeCell ref="H79:M95"/>
    <mergeCell ref="H78:J78"/>
    <mergeCell ref="H75:I75"/>
    <mergeCell ref="A79:A82"/>
    <mergeCell ref="B79:E79"/>
    <mergeCell ref="F79:F82"/>
    <mergeCell ref="B80:C81"/>
    <mergeCell ref="D80:E81"/>
    <mergeCell ref="N70:N73"/>
    <mergeCell ref="B71:C72"/>
    <mergeCell ref="D71:E72"/>
    <mergeCell ref="J71:K72"/>
    <mergeCell ref="L71:M72"/>
    <mergeCell ref="H74:I74"/>
    <mergeCell ref="N52:N55"/>
    <mergeCell ref="B53:C54"/>
    <mergeCell ref="D53:E54"/>
    <mergeCell ref="J53:K54"/>
    <mergeCell ref="L53:M54"/>
    <mergeCell ref="H56:I56"/>
    <mergeCell ref="H66:I66"/>
    <mergeCell ref="H69:J69"/>
    <mergeCell ref="A70:A73"/>
    <mergeCell ref="B70:E70"/>
    <mergeCell ref="F70:F73"/>
    <mergeCell ref="H70:I73"/>
    <mergeCell ref="J70:M70"/>
    <mergeCell ref="N61:N64"/>
    <mergeCell ref="B62:C63"/>
    <mergeCell ref="D62:E63"/>
    <mergeCell ref="J62:K63"/>
    <mergeCell ref="L62:M63"/>
    <mergeCell ref="H65:I65"/>
    <mergeCell ref="H47:I47"/>
    <mergeCell ref="H48:I48"/>
    <mergeCell ref="A52:A55"/>
    <mergeCell ref="B52:E52"/>
    <mergeCell ref="F52:F55"/>
    <mergeCell ref="H52:I55"/>
    <mergeCell ref="J52:M52"/>
    <mergeCell ref="H57:I57"/>
    <mergeCell ref="A61:A64"/>
    <mergeCell ref="B61:E61"/>
    <mergeCell ref="F61:F64"/>
    <mergeCell ref="H61:I64"/>
    <mergeCell ref="J61:M61"/>
    <mergeCell ref="A43:A46"/>
    <mergeCell ref="B43:E43"/>
    <mergeCell ref="F43:F46"/>
    <mergeCell ref="H43:I46"/>
    <mergeCell ref="J43:M43"/>
    <mergeCell ref="N43:N46"/>
    <mergeCell ref="B44:C45"/>
    <mergeCell ref="D44:E45"/>
    <mergeCell ref="K39:K40"/>
    <mergeCell ref="L39:L40"/>
    <mergeCell ref="M39:M40"/>
    <mergeCell ref="N39:N40"/>
    <mergeCell ref="J44:K45"/>
    <mergeCell ref="L44:M45"/>
    <mergeCell ref="N38:R38"/>
    <mergeCell ref="B39:B40"/>
    <mergeCell ref="C39:C40"/>
    <mergeCell ref="D39:D40"/>
    <mergeCell ref="E39:E40"/>
    <mergeCell ref="F39:F40"/>
    <mergeCell ref="G39:G40"/>
    <mergeCell ref="H39:H40"/>
    <mergeCell ref="I39:I40"/>
    <mergeCell ref="J39:J40"/>
    <mergeCell ref="Q39:Q40"/>
    <mergeCell ref="R39:R40"/>
    <mergeCell ref="O39:O40"/>
    <mergeCell ref="P39:P40"/>
    <mergeCell ref="I36:J36"/>
    <mergeCell ref="L36:M36"/>
    <mergeCell ref="B38:D38"/>
    <mergeCell ref="E38:G38"/>
    <mergeCell ref="H38:J38"/>
    <mergeCell ref="K38:M38"/>
    <mergeCell ref="I32:J32"/>
    <mergeCell ref="L32:M32"/>
    <mergeCell ref="I33:J33"/>
    <mergeCell ref="L33:M33"/>
    <mergeCell ref="I34:J34"/>
    <mergeCell ref="I35:J35"/>
    <mergeCell ref="L35:M35"/>
    <mergeCell ref="I29:J29"/>
    <mergeCell ref="L29:M29"/>
    <mergeCell ref="I30:J30"/>
    <mergeCell ref="L30:M30"/>
    <mergeCell ref="I31:J31"/>
    <mergeCell ref="L31:M31"/>
    <mergeCell ref="I26:J26"/>
    <mergeCell ref="L26:M26"/>
    <mergeCell ref="I27:J27"/>
    <mergeCell ref="L27:M27"/>
    <mergeCell ref="I28:J28"/>
    <mergeCell ref="L28:M28"/>
    <mergeCell ref="N2:R2"/>
    <mergeCell ref="E4:G4"/>
    <mergeCell ref="H4:J4"/>
    <mergeCell ref="K4:M4"/>
    <mergeCell ref="A25:D25"/>
    <mergeCell ref="L25:R25"/>
    <mergeCell ref="B1:D1"/>
    <mergeCell ref="A2:A3"/>
    <mergeCell ref="B2:D2"/>
    <mergeCell ref="E2:G2"/>
    <mergeCell ref="H2:J2"/>
    <mergeCell ref="K2:M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D3E48-B42F-4302-98A0-C405E0BC9D0E}">
  <dimension ref="A1:R105"/>
  <sheetViews>
    <sheetView showGridLines="0" topLeftCell="E19" zoomScale="75" zoomScaleNormal="75" workbookViewId="0">
      <selection activeCell="N41" sqref="N41"/>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173" t="s">
        <v>58</v>
      </c>
      <c r="B1" s="281" t="s">
        <v>19</v>
      </c>
      <c r="C1" s="282"/>
      <c r="D1" s="282"/>
      <c r="E1" s="11"/>
      <c r="F1" s="11"/>
      <c r="G1" s="11"/>
      <c r="H1" s="11"/>
      <c r="I1" s="11"/>
      <c r="J1" s="11"/>
      <c r="K1" s="11"/>
      <c r="L1" s="11"/>
      <c r="M1" s="11"/>
      <c r="N1" s="11"/>
      <c r="O1" s="11"/>
      <c r="P1" s="11"/>
      <c r="Q1" s="11"/>
      <c r="R1" s="11"/>
    </row>
    <row r="2" spans="1:18" ht="18" customHeight="1" thickBot="1" x14ac:dyDescent="0.4">
      <c r="A2" s="287" t="s">
        <v>6</v>
      </c>
      <c r="B2" s="289" t="s">
        <v>4</v>
      </c>
      <c r="C2" s="290"/>
      <c r="D2" s="291"/>
      <c r="E2" s="292" t="s">
        <v>2</v>
      </c>
      <c r="F2" s="293"/>
      <c r="G2" s="294"/>
      <c r="H2" s="295" t="s">
        <v>3</v>
      </c>
      <c r="I2" s="296"/>
      <c r="J2" s="296"/>
      <c r="K2" s="297" t="s">
        <v>39</v>
      </c>
      <c r="L2" s="298"/>
      <c r="M2" s="299"/>
      <c r="N2" s="283" t="s">
        <v>89</v>
      </c>
      <c r="O2" s="284"/>
      <c r="P2" s="284"/>
      <c r="Q2" s="284"/>
      <c r="R2" s="285"/>
    </row>
    <row r="3" spans="1:18" ht="49.5" customHeight="1" thickBot="1" x14ac:dyDescent="0.35">
      <c r="A3" s="288"/>
      <c r="B3" s="30" t="s">
        <v>9</v>
      </c>
      <c r="C3" s="31" t="s">
        <v>0</v>
      </c>
      <c r="D3" s="32" t="s">
        <v>1</v>
      </c>
      <c r="E3" s="33" t="s">
        <v>9</v>
      </c>
      <c r="F3" s="34" t="s">
        <v>0</v>
      </c>
      <c r="G3" s="35" t="s">
        <v>1</v>
      </c>
      <c r="H3" s="30" t="s">
        <v>9</v>
      </c>
      <c r="I3" s="36" t="s">
        <v>0</v>
      </c>
      <c r="J3" s="37" t="s">
        <v>1</v>
      </c>
      <c r="K3" s="30" t="s">
        <v>9</v>
      </c>
      <c r="L3" s="38" t="s">
        <v>0</v>
      </c>
      <c r="M3" s="39" t="s">
        <v>1</v>
      </c>
      <c r="N3" s="40" t="s">
        <v>10</v>
      </c>
      <c r="O3" s="41" t="s">
        <v>0</v>
      </c>
      <c r="P3" s="41" t="s">
        <v>38</v>
      </c>
      <c r="Q3" s="68" t="s">
        <v>23</v>
      </c>
      <c r="R3" s="74" t="s">
        <v>5</v>
      </c>
    </row>
    <row r="4" spans="1:18" ht="18" customHeight="1" x14ac:dyDescent="0.3">
      <c r="A4" s="28" t="s">
        <v>21</v>
      </c>
      <c r="B4" s="29"/>
      <c r="C4" s="29"/>
      <c r="D4" s="9"/>
      <c r="E4" s="286"/>
      <c r="F4" s="286"/>
      <c r="G4" s="286"/>
      <c r="H4" s="286"/>
      <c r="I4" s="286"/>
      <c r="J4" s="286"/>
      <c r="K4" s="286"/>
      <c r="L4" s="286"/>
      <c r="M4" s="286"/>
      <c r="N4" s="10"/>
      <c r="O4" s="10"/>
      <c r="P4" s="10"/>
      <c r="Q4" s="10"/>
      <c r="R4" s="8"/>
    </row>
    <row r="5" spans="1:18" ht="18" customHeight="1" x14ac:dyDescent="0.3">
      <c r="A5" s="21" t="s">
        <v>74</v>
      </c>
      <c r="B5" s="174">
        <f>'Q.1 (10.1.21 - 12.31.21)'!B5</f>
        <v>0</v>
      </c>
      <c r="C5" s="16">
        <v>0</v>
      </c>
      <c r="D5" s="7">
        <f>C5+'Q.5 (10.1.22 - 12.31.22)'!D5</f>
        <v>0</v>
      </c>
      <c r="E5" s="174">
        <f>'Q.1 (10.1.21 - 12.31.21)'!E5</f>
        <v>0</v>
      </c>
      <c r="F5" s="17">
        <v>0</v>
      </c>
      <c r="G5" s="12">
        <f>F5+'Q.5 (10.1.22 - 12.31.22)'!G5</f>
        <v>0</v>
      </c>
      <c r="H5" s="174">
        <f>'Q.1 (10.1.21 - 12.31.21)'!H5</f>
        <v>0</v>
      </c>
      <c r="I5" s="18">
        <v>0</v>
      </c>
      <c r="J5" s="13">
        <f>I5+'Q.5 (10.1.22 - 12.31.22)'!J5</f>
        <v>0</v>
      </c>
      <c r="K5" s="174">
        <f>'Q.1 (10.1.21 - 12.31.21)'!K5</f>
        <v>0</v>
      </c>
      <c r="L5" s="19">
        <v>0</v>
      </c>
      <c r="M5" s="14">
        <f>L5+'Q.5 (10.1.22 - 12.31.22)'!M5</f>
        <v>0</v>
      </c>
      <c r="N5" s="6">
        <f>B5+E5+H5+K5</f>
        <v>0</v>
      </c>
      <c r="O5" s="1">
        <f>C5+F5+I5+L5</f>
        <v>0</v>
      </c>
      <c r="P5" s="1">
        <f>O5+'Q.5 (10.1.22 - 12.31.22)'!P5</f>
        <v>0</v>
      </c>
      <c r="Q5" s="69">
        <f>N5-P5</f>
        <v>0</v>
      </c>
      <c r="R5" s="20" t="e">
        <f>P5/N5</f>
        <v>#DIV/0!</v>
      </c>
    </row>
    <row r="6" spans="1:18" ht="18" customHeight="1" x14ac:dyDescent="0.3">
      <c r="A6" s="21" t="s">
        <v>75</v>
      </c>
      <c r="B6" s="174">
        <f>'Q.1 (10.1.21 - 12.31.21)'!B6</f>
        <v>0</v>
      </c>
      <c r="C6" s="16">
        <v>0</v>
      </c>
      <c r="D6" s="7">
        <f>C6+'Q.5 (10.1.22 - 12.31.22)'!D6</f>
        <v>0</v>
      </c>
      <c r="E6" s="174">
        <f>'Q.1 (10.1.21 - 12.31.21)'!E6</f>
        <v>0</v>
      </c>
      <c r="F6" s="17">
        <v>0</v>
      </c>
      <c r="G6" s="12">
        <f>F6+'Q.5 (10.1.22 - 12.31.22)'!G6</f>
        <v>0</v>
      </c>
      <c r="H6" s="174">
        <f>'Q.1 (10.1.21 - 12.31.21)'!H6</f>
        <v>0</v>
      </c>
      <c r="I6" s="18">
        <v>0</v>
      </c>
      <c r="J6" s="13">
        <f>I6+'Q.5 (10.1.22 - 12.31.22)'!J6</f>
        <v>0</v>
      </c>
      <c r="K6" s="174">
        <f>'Q.1 (10.1.21 - 12.31.21)'!K6</f>
        <v>0</v>
      </c>
      <c r="L6" s="19">
        <v>0</v>
      </c>
      <c r="M6" s="14">
        <f>L6+'Q.5 (10.1.22 - 12.31.22)'!M6</f>
        <v>0</v>
      </c>
      <c r="N6" s="6">
        <f t="shared" ref="N6:O11" si="0">B6+E6+H6+K6</f>
        <v>0</v>
      </c>
      <c r="O6" s="1">
        <f t="shared" si="0"/>
        <v>0</v>
      </c>
      <c r="P6" s="1">
        <f>O6+'Q.5 (10.1.22 - 12.31.22)'!P6</f>
        <v>0</v>
      </c>
      <c r="Q6" s="69">
        <f t="shared" ref="Q6:Q11" si="1">N6-P6</f>
        <v>0</v>
      </c>
      <c r="R6" s="15" t="e">
        <f t="shared" ref="R6:R11" si="2">P6/N6</f>
        <v>#DIV/0!</v>
      </c>
    </row>
    <row r="7" spans="1:18" ht="18" customHeight="1" x14ac:dyDescent="0.3">
      <c r="A7" s="21" t="s">
        <v>68</v>
      </c>
      <c r="B7" s="174">
        <f>'Q.1 (10.1.21 - 12.31.21)'!B7</f>
        <v>0</v>
      </c>
      <c r="C7" s="16">
        <v>0</v>
      </c>
      <c r="D7" s="7">
        <f>C7+'Q.5 (10.1.22 - 12.31.22)'!D7</f>
        <v>0</v>
      </c>
      <c r="E7" s="174">
        <f>'Q.1 (10.1.21 - 12.31.21)'!E7</f>
        <v>0</v>
      </c>
      <c r="F7" s="17">
        <v>0</v>
      </c>
      <c r="G7" s="12">
        <f>F7+'Q.5 (10.1.22 - 12.31.22)'!G7</f>
        <v>0</v>
      </c>
      <c r="H7" s="174">
        <f>'Q.1 (10.1.21 - 12.31.21)'!H7</f>
        <v>0</v>
      </c>
      <c r="I7" s="18">
        <v>0</v>
      </c>
      <c r="J7" s="13">
        <f>I7+'Q.5 (10.1.22 - 12.31.22)'!J7</f>
        <v>0</v>
      </c>
      <c r="K7" s="174">
        <f>'Q.1 (10.1.21 - 12.31.21)'!K7</f>
        <v>0</v>
      </c>
      <c r="L7" s="19">
        <v>0</v>
      </c>
      <c r="M7" s="14">
        <f>L7+'Q.5 (10.1.22 - 12.31.22)'!M7</f>
        <v>0</v>
      </c>
      <c r="N7" s="6">
        <f t="shared" si="0"/>
        <v>0</v>
      </c>
      <c r="O7" s="1">
        <f t="shared" si="0"/>
        <v>0</v>
      </c>
      <c r="P7" s="1">
        <f>O7+'Q.5 (10.1.22 - 12.31.22)'!P7</f>
        <v>0</v>
      </c>
      <c r="Q7" s="69">
        <f t="shared" si="1"/>
        <v>0</v>
      </c>
      <c r="R7" s="15" t="e">
        <f t="shared" si="2"/>
        <v>#DIV/0!</v>
      </c>
    </row>
    <row r="8" spans="1:18" ht="18" customHeight="1" x14ac:dyDescent="0.3">
      <c r="A8" s="21" t="s">
        <v>69</v>
      </c>
      <c r="B8" s="174">
        <f>'Q.1 (10.1.21 - 12.31.21)'!B8</f>
        <v>0</v>
      </c>
      <c r="C8" s="16">
        <v>0</v>
      </c>
      <c r="D8" s="7">
        <f>C8+'Q.5 (10.1.22 - 12.31.22)'!D8</f>
        <v>0</v>
      </c>
      <c r="E8" s="174">
        <f>'Q.1 (10.1.21 - 12.31.21)'!E8</f>
        <v>0</v>
      </c>
      <c r="F8" s="17">
        <v>0</v>
      </c>
      <c r="G8" s="12">
        <f>F8+'Q.5 (10.1.22 - 12.31.22)'!G8</f>
        <v>0</v>
      </c>
      <c r="H8" s="174">
        <f>'Q.1 (10.1.21 - 12.31.21)'!H8</f>
        <v>0</v>
      </c>
      <c r="I8" s="18">
        <v>0</v>
      </c>
      <c r="J8" s="13">
        <f>I8+'Q.5 (10.1.22 - 12.31.22)'!J8</f>
        <v>0</v>
      </c>
      <c r="K8" s="174">
        <f>'Q.1 (10.1.21 - 12.31.21)'!K8</f>
        <v>0</v>
      </c>
      <c r="L8" s="19">
        <v>0</v>
      </c>
      <c r="M8" s="14">
        <f>L8+'Q.5 (10.1.22 - 12.31.22)'!M8</f>
        <v>0</v>
      </c>
      <c r="N8" s="6">
        <f t="shared" si="0"/>
        <v>0</v>
      </c>
      <c r="O8" s="1">
        <f t="shared" si="0"/>
        <v>0</v>
      </c>
      <c r="P8" s="1">
        <f>O8+'Q.5 (10.1.22 - 12.31.22)'!P8</f>
        <v>0</v>
      </c>
      <c r="Q8" s="69">
        <f t="shared" si="1"/>
        <v>0</v>
      </c>
      <c r="R8" s="15" t="e">
        <f t="shared" si="2"/>
        <v>#DIV/0!</v>
      </c>
    </row>
    <row r="9" spans="1:18" ht="18" customHeight="1" x14ac:dyDescent="0.3">
      <c r="A9" s="21" t="s">
        <v>76</v>
      </c>
      <c r="B9" s="174">
        <f>'Q.1 (10.1.21 - 12.31.21)'!B9</f>
        <v>0</v>
      </c>
      <c r="C9" s="16">
        <v>0</v>
      </c>
      <c r="D9" s="7">
        <f>C9+'Q.5 (10.1.22 - 12.31.22)'!D9</f>
        <v>0</v>
      </c>
      <c r="E9" s="174">
        <f>'Q.1 (10.1.21 - 12.31.21)'!E9</f>
        <v>0</v>
      </c>
      <c r="F9" s="17">
        <v>0</v>
      </c>
      <c r="G9" s="12">
        <f>F9+'Q.5 (10.1.22 - 12.31.22)'!G9</f>
        <v>0</v>
      </c>
      <c r="H9" s="174">
        <f>'Q.1 (10.1.21 - 12.31.21)'!H9</f>
        <v>0</v>
      </c>
      <c r="I9" s="18">
        <v>0</v>
      </c>
      <c r="J9" s="13">
        <f>I9+'Q.5 (10.1.22 - 12.31.22)'!J9</f>
        <v>0</v>
      </c>
      <c r="K9" s="174">
        <f>'Q.1 (10.1.21 - 12.31.21)'!K9</f>
        <v>0</v>
      </c>
      <c r="L9" s="19">
        <v>0</v>
      </c>
      <c r="M9" s="14">
        <f>L9+'Q.5 (10.1.22 - 12.31.22)'!M9</f>
        <v>0</v>
      </c>
      <c r="N9" s="6">
        <f t="shared" si="0"/>
        <v>0</v>
      </c>
      <c r="O9" s="1">
        <f t="shared" si="0"/>
        <v>0</v>
      </c>
      <c r="P9" s="1">
        <f>O9+'Q.5 (10.1.22 - 12.31.22)'!P9</f>
        <v>0</v>
      </c>
      <c r="Q9" s="69">
        <f t="shared" si="1"/>
        <v>0</v>
      </c>
      <c r="R9" s="15" t="e">
        <f t="shared" si="2"/>
        <v>#DIV/0!</v>
      </c>
    </row>
    <row r="10" spans="1:18" ht="18" customHeight="1" x14ac:dyDescent="0.3">
      <c r="A10" s="21" t="s">
        <v>72</v>
      </c>
      <c r="B10" s="174">
        <f>'Q.1 (10.1.21 - 12.31.21)'!B10</f>
        <v>0</v>
      </c>
      <c r="C10" s="16">
        <v>0</v>
      </c>
      <c r="D10" s="7">
        <f>C10+'Q.5 (10.1.22 - 12.31.22)'!D10</f>
        <v>0</v>
      </c>
      <c r="E10" s="174">
        <f>'Q.1 (10.1.21 - 12.31.21)'!E10</f>
        <v>0</v>
      </c>
      <c r="F10" s="17">
        <v>0</v>
      </c>
      <c r="G10" s="12">
        <f>F10+'Q.5 (10.1.22 - 12.31.22)'!G10</f>
        <v>0</v>
      </c>
      <c r="H10" s="174">
        <f>'Q.1 (10.1.21 - 12.31.21)'!H10</f>
        <v>0</v>
      </c>
      <c r="I10" s="18">
        <v>0</v>
      </c>
      <c r="J10" s="13">
        <f>I10+'Q.5 (10.1.22 - 12.31.22)'!J10</f>
        <v>0</v>
      </c>
      <c r="K10" s="174">
        <f>'Q.1 (10.1.21 - 12.31.21)'!K10</f>
        <v>0</v>
      </c>
      <c r="L10" s="19">
        <v>0</v>
      </c>
      <c r="M10" s="14">
        <f>L10+'Q.5 (10.1.22 - 12.31.22)'!M10</f>
        <v>0</v>
      </c>
      <c r="N10" s="6">
        <f t="shared" si="0"/>
        <v>0</v>
      </c>
      <c r="O10" s="1">
        <f t="shared" si="0"/>
        <v>0</v>
      </c>
      <c r="P10" s="1">
        <f>O10+'Q.5 (10.1.22 - 12.31.22)'!P10</f>
        <v>0</v>
      </c>
      <c r="Q10" s="69">
        <f t="shared" si="1"/>
        <v>0</v>
      </c>
      <c r="R10" s="15" t="e">
        <f t="shared" si="2"/>
        <v>#DIV/0!</v>
      </c>
    </row>
    <row r="11" spans="1:18" ht="18" customHeight="1" x14ac:dyDescent="0.3">
      <c r="A11" s="187" t="s">
        <v>22</v>
      </c>
      <c r="B11" s="174">
        <f>'Q.1 (10.1.21 - 12.31.21)'!B11</f>
        <v>0</v>
      </c>
      <c r="C11" s="16">
        <v>0</v>
      </c>
      <c r="D11" s="7">
        <f>C11+'Q.5 (10.1.22 - 12.31.22)'!D11</f>
        <v>0</v>
      </c>
      <c r="E11" s="174">
        <f>'Q.1 (10.1.21 - 12.31.21)'!E11</f>
        <v>0</v>
      </c>
      <c r="F11" s="17">
        <v>0</v>
      </c>
      <c r="G11" s="12">
        <f>F11+'Q.5 (10.1.22 - 12.31.22)'!G11</f>
        <v>0</v>
      </c>
      <c r="H11" s="174">
        <f>'Q.1 (10.1.21 - 12.31.21)'!H11</f>
        <v>0</v>
      </c>
      <c r="I11" s="18">
        <v>0</v>
      </c>
      <c r="J11" s="13">
        <f>I11+'Q.5 (10.1.22 - 12.31.22)'!J11</f>
        <v>0</v>
      </c>
      <c r="K11" s="174">
        <f>'Q.1 (10.1.21 - 12.31.21)'!K11</f>
        <v>0</v>
      </c>
      <c r="L11" s="19">
        <v>0</v>
      </c>
      <c r="M11" s="14">
        <f>L11+'Q.5 (10.1.22 - 12.31.22)'!M11</f>
        <v>0</v>
      </c>
      <c r="N11" s="6">
        <f t="shared" si="0"/>
        <v>0</v>
      </c>
      <c r="O11" s="1">
        <f t="shared" si="0"/>
        <v>0</v>
      </c>
      <c r="P11" s="1">
        <f>O11+'Q.5 (10.1.22 - 12.31.22)'!P11</f>
        <v>0</v>
      </c>
      <c r="Q11" s="69">
        <f t="shared" si="1"/>
        <v>0</v>
      </c>
      <c r="R11" s="15" t="e">
        <f t="shared" si="2"/>
        <v>#DIV/0!</v>
      </c>
    </row>
    <row r="12" spans="1:18" s="4" customFormat="1" ht="18" customHeight="1" thickBot="1" x14ac:dyDescent="0.35">
      <c r="A12" s="44" t="s">
        <v>85</v>
      </c>
      <c r="B12" s="45">
        <f t="shared" ref="B12:P12" si="3">SUM(B5:B11)</f>
        <v>0</v>
      </c>
      <c r="C12" s="46">
        <f t="shared" si="3"/>
        <v>0</v>
      </c>
      <c r="D12" s="47">
        <f t="shared" si="3"/>
        <v>0</v>
      </c>
      <c r="E12" s="45">
        <f t="shared" si="3"/>
        <v>0</v>
      </c>
      <c r="F12" s="45">
        <f t="shared" si="3"/>
        <v>0</v>
      </c>
      <c r="G12" s="45">
        <f t="shared" si="3"/>
        <v>0</v>
      </c>
      <c r="H12" s="45">
        <f t="shared" si="3"/>
        <v>0</v>
      </c>
      <c r="I12" s="45">
        <f t="shared" si="3"/>
        <v>0</v>
      </c>
      <c r="J12" s="45">
        <f t="shared" si="3"/>
        <v>0</v>
      </c>
      <c r="K12" s="45">
        <f t="shared" si="3"/>
        <v>0</v>
      </c>
      <c r="L12" s="45">
        <f t="shared" si="3"/>
        <v>0</v>
      </c>
      <c r="M12" s="45">
        <f t="shared" si="3"/>
        <v>0</v>
      </c>
      <c r="N12" s="45">
        <f t="shared" si="3"/>
        <v>0</v>
      </c>
      <c r="O12" s="45">
        <f t="shared" si="3"/>
        <v>0</v>
      </c>
      <c r="P12" s="45">
        <f t="shared" si="3"/>
        <v>0</v>
      </c>
      <c r="Q12" s="45">
        <f>N12-P12</f>
        <v>0</v>
      </c>
      <c r="R12" s="57" t="e">
        <f>P12/N12</f>
        <v>#DIV/0!</v>
      </c>
    </row>
    <row r="13" spans="1:18" ht="18" customHeight="1" x14ac:dyDescent="0.3">
      <c r="A13" s="22" t="s">
        <v>20</v>
      </c>
      <c r="B13" s="42"/>
      <c r="C13" s="42"/>
      <c r="D13" s="42"/>
      <c r="E13" s="42"/>
      <c r="F13" s="42"/>
      <c r="G13" s="42"/>
      <c r="H13" s="42"/>
      <c r="I13" s="42"/>
      <c r="J13" s="42"/>
      <c r="K13" s="42"/>
      <c r="L13" s="42"/>
      <c r="M13" s="42"/>
      <c r="N13" s="42"/>
      <c r="O13" s="42"/>
      <c r="P13" s="42"/>
      <c r="Q13" s="42"/>
      <c r="R13" s="43"/>
    </row>
    <row r="14" spans="1:18" ht="18" customHeight="1" x14ac:dyDescent="0.3">
      <c r="A14" s="21" t="s">
        <v>63</v>
      </c>
      <c r="B14" s="174">
        <f>'Q.1 (10.1.21 - 12.31.21)'!B14</f>
        <v>0</v>
      </c>
      <c r="C14" s="16">
        <v>0</v>
      </c>
      <c r="D14" s="7">
        <f>C14+'Q.5 (10.1.22 - 12.31.22)'!D14</f>
        <v>0</v>
      </c>
      <c r="E14" s="174">
        <f>'Q.1 (10.1.21 - 12.31.21)'!E14</f>
        <v>0</v>
      </c>
      <c r="F14" s="17">
        <v>0</v>
      </c>
      <c r="G14" s="12">
        <f>F14+'Q.5 (10.1.22 - 12.31.22)'!G14</f>
        <v>0</v>
      </c>
      <c r="H14" s="174">
        <f>'Q.1 (10.1.21 - 12.31.21)'!H14</f>
        <v>0</v>
      </c>
      <c r="I14" s="18">
        <v>0</v>
      </c>
      <c r="J14" s="13">
        <f>I14+'Q.5 (10.1.22 - 12.31.22)'!J14</f>
        <v>0</v>
      </c>
      <c r="K14" s="174">
        <f>'Q.1 (10.1.21 - 12.31.21)'!K14</f>
        <v>0</v>
      </c>
      <c r="L14" s="19">
        <v>0</v>
      </c>
      <c r="M14" s="14">
        <f>L14+'Q.5 (10.1.22 - 12.31.22)'!M14</f>
        <v>0</v>
      </c>
      <c r="N14" s="6">
        <f>B14+E14+H14+K14</f>
        <v>0</v>
      </c>
      <c r="O14" s="1">
        <f t="shared" ref="O14:O23" si="4">C14+F14+I14+L14</f>
        <v>0</v>
      </c>
      <c r="P14" s="1">
        <f>O14+'Q.5 (10.1.22 - 12.31.22)'!P14</f>
        <v>0</v>
      </c>
      <c r="Q14" s="69">
        <f t="shared" ref="Q14:Q23" si="5">N14-P14</f>
        <v>0</v>
      </c>
      <c r="R14" s="15" t="e">
        <f>P14/N14</f>
        <v>#DIV/0!</v>
      </c>
    </row>
    <row r="15" spans="1:18" ht="18" customHeight="1" x14ac:dyDescent="0.3">
      <c r="A15" s="21" t="s">
        <v>64</v>
      </c>
      <c r="B15" s="174">
        <f>'Q.1 (10.1.21 - 12.31.21)'!B15</f>
        <v>0</v>
      </c>
      <c r="C15" s="16">
        <v>0</v>
      </c>
      <c r="D15" s="7">
        <f>C15+'Q.5 (10.1.22 - 12.31.22)'!D15</f>
        <v>0</v>
      </c>
      <c r="E15" s="174">
        <f>'Q.1 (10.1.21 - 12.31.21)'!E15</f>
        <v>0</v>
      </c>
      <c r="F15" s="17">
        <v>0</v>
      </c>
      <c r="G15" s="12">
        <f>F15+'Q.5 (10.1.22 - 12.31.22)'!G15</f>
        <v>0</v>
      </c>
      <c r="H15" s="174">
        <f>'Q.1 (10.1.21 - 12.31.21)'!H15</f>
        <v>0</v>
      </c>
      <c r="I15" s="18">
        <v>0</v>
      </c>
      <c r="J15" s="13">
        <f>I15+'Q.5 (10.1.22 - 12.31.22)'!J15</f>
        <v>0</v>
      </c>
      <c r="K15" s="174">
        <f>'Q.1 (10.1.21 - 12.31.21)'!K15</f>
        <v>0</v>
      </c>
      <c r="L15" s="19">
        <v>0</v>
      </c>
      <c r="M15" s="14">
        <f>L15+'Q.5 (10.1.22 - 12.31.22)'!M15</f>
        <v>0</v>
      </c>
      <c r="N15" s="6">
        <f t="shared" ref="N15:N23" si="6">B15+E15+H15+K15</f>
        <v>0</v>
      </c>
      <c r="O15" s="1">
        <f t="shared" si="4"/>
        <v>0</v>
      </c>
      <c r="P15" s="1">
        <f>O15+'Q.5 (10.1.22 - 12.31.22)'!P15</f>
        <v>0</v>
      </c>
      <c r="Q15" s="69">
        <f t="shared" si="5"/>
        <v>0</v>
      </c>
      <c r="R15" s="15" t="e">
        <f t="shared" ref="R15:R22" si="7">P15/N15</f>
        <v>#DIV/0!</v>
      </c>
    </row>
    <row r="16" spans="1:18" ht="18" customHeight="1" x14ac:dyDescent="0.3">
      <c r="A16" s="21" t="s">
        <v>65</v>
      </c>
      <c r="B16" s="174">
        <f>'Q.1 (10.1.21 - 12.31.21)'!B16</f>
        <v>0</v>
      </c>
      <c r="C16" s="16">
        <v>0</v>
      </c>
      <c r="D16" s="7">
        <f>C16+'Q.5 (10.1.22 - 12.31.22)'!D16</f>
        <v>0</v>
      </c>
      <c r="E16" s="174">
        <f>'Q.1 (10.1.21 - 12.31.21)'!E16</f>
        <v>0</v>
      </c>
      <c r="F16" s="17">
        <v>0</v>
      </c>
      <c r="G16" s="12">
        <f>F16+'Q.5 (10.1.22 - 12.31.22)'!G16</f>
        <v>0</v>
      </c>
      <c r="H16" s="174">
        <f>'Q.1 (10.1.21 - 12.31.21)'!H16</f>
        <v>0</v>
      </c>
      <c r="I16" s="18">
        <v>0</v>
      </c>
      <c r="J16" s="13">
        <f>I16+'Q.5 (10.1.22 - 12.31.22)'!J16</f>
        <v>0</v>
      </c>
      <c r="K16" s="174">
        <f>'Q.1 (10.1.21 - 12.31.21)'!K16</f>
        <v>0</v>
      </c>
      <c r="L16" s="19">
        <v>0</v>
      </c>
      <c r="M16" s="14">
        <f>L16+'Q.5 (10.1.22 - 12.31.22)'!M16</f>
        <v>0</v>
      </c>
      <c r="N16" s="6">
        <f t="shared" si="6"/>
        <v>0</v>
      </c>
      <c r="O16" s="1">
        <f t="shared" si="4"/>
        <v>0</v>
      </c>
      <c r="P16" s="1">
        <f>O16+'Q.5 (10.1.22 - 12.31.22)'!P16</f>
        <v>0</v>
      </c>
      <c r="Q16" s="69">
        <f t="shared" si="5"/>
        <v>0</v>
      </c>
      <c r="R16" s="15" t="e">
        <f t="shared" si="7"/>
        <v>#DIV/0!</v>
      </c>
    </row>
    <row r="17" spans="1:18" ht="18" customHeight="1" x14ac:dyDescent="0.3">
      <c r="A17" s="21" t="s">
        <v>66</v>
      </c>
      <c r="B17" s="174">
        <f>'Q.1 (10.1.21 - 12.31.21)'!B17</f>
        <v>0</v>
      </c>
      <c r="C17" s="16">
        <v>0</v>
      </c>
      <c r="D17" s="7">
        <f>C17+'Q.5 (10.1.22 - 12.31.22)'!D17</f>
        <v>0</v>
      </c>
      <c r="E17" s="174">
        <f>'Q.1 (10.1.21 - 12.31.21)'!E17</f>
        <v>0</v>
      </c>
      <c r="F17" s="17">
        <v>0</v>
      </c>
      <c r="G17" s="12">
        <f>F17+'Q.5 (10.1.22 - 12.31.22)'!G17</f>
        <v>0</v>
      </c>
      <c r="H17" s="174">
        <f>'Q.1 (10.1.21 - 12.31.21)'!H17</f>
        <v>0</v>
      </c>
      <c r="I17" s="18">
        <v>0</v>
      </c>
      <c r="J17" s="13">
        <f>I17+'Q.5 (10.1.22 - 12.31.22)'!J17</f>
        <v>0</v>
      </c>
      <c r="K17" s="174">
        <f>'Q.1 (10.1.21 - 12.31.21)'!K17</f>
        <v>0</v>
      </c>
      <c r="L17" s="19">
        <v>0</v>
      </c>
      <c r="M17" s="14">
        <f>L17+'Q.5 (10.1.22 - 12.31.22)'!M17</f>
        <v>0</v>
      </c>
      <c r="N17" s="6">
        <f t="shared" si="6"/>
        <v>0</v>
      </c>
      <c r="O17" s="1">
        <f t="shared" si="4"/>
        <v>0</v>
      </c>
      <c r="P17" s="1">
        <f>O17+'Q.5 (10.1.22 - 12.31.22)'!P17</f>
        <v>0</v>
      </c>
      <c r="Q17" s="69">
        <f t="shared" si="5"/>
        <v>0</v>
      </c>
      <c r="R17" s="15" t="e">
        <f t="shared" si="7"/>
        <v>#DIV/0!</v>
      </c>
    </row>
    <row r="18" spans="1:18" ht="18" customHeight="1" x14ac:dyDescent="0.3">
      <c r="A18" s="21" t="s">
        <v>77</v>
      </c>
      <c r="B18" s="174">
        <f>'Q.1 (10.1.21 - 12.31.21)'!B18</f>
        <v>0</v>
      </c>
      <c r="C18" s="16">
        <v>0</v>
      </c>
      <c r="D18" s="7">
        <f>C18+'Q.5 (10.1.22 - 12.31.22)'!D18</f>
        <v>0</v>
      </c>
      <c r="E18" s="174">
        <f>'Q.1 (10.1.21 - 12.31.21)'!E18</f>
        <v>0</v>
      </c>
      <c r="F18" s="17">
        <v>0</v>
      </c>
      <c r="G18" s="12">
        <f>F18+'Q.5 (10.1.22 - 12.31.22)'!G18</f>
        <v>0</v>
      </c>
      <c r="H18" s="174">
        <f>'Q.1 (10.1.21 - 12.31.21)'!H18</f>
        <v>0</v>
      </c>
      <c r="I18" s="18">
        <v>0</v>
      </c>
      <c r="J18" s="13">
        <f>I18+'Q.5 (10.1.22 - 12.31.22)'!J18</f>
        <v>0</v>
      </c>
      <c r="K18" s="174">
        <f>'Q.1 (10.1.21 - 12.31.21)'!K18</f>
        <v>0</v>
      </c>
      <c r="L18" s="19">
        <v>0</v>
      </c>
      <c r="M18" s="14">
        <f>L18+'Q.5 (10.1.22 - 12.31.22)'!M18</f>
        <v>0</v>
      </c>
      <c r="N18" s="6">
        <f t="shared" si="6"/>
        <v>0</v>
      </c>
      <c r="O18" s="1">
        <f t="shared" si="4"/>
        <v>0</v>
      </c>
      <c r="P18" s="1">
        <f>O18+'Q.5 (10.1.22 - 12.31.22)'!P18</f>
        <v>0</v>
      </c>
      <c r="Q18" s="69">
        <f t="shared" si="5"/>
        <v>0</v>
      </c>
      <c r="R18" s="15" t="e">
        <f t="shared" si="7"/>
        <v>#DIV/0!</v>
      </c>
    </row>
    <row r="19" spans="1:18" ht="18" customHeight="1" x14ac:dyDescent="0.3">
      <c r="A19" s="21" t="s">
        <v>78</v>
      </c>
      <c r="B19" s="174">
        <f>'Q.1 (10.1.21 - 12.31.21)'!B19</f>
        <v>0</v>
      </c>
      <c r="C19" s="16">
        <v>0</v>
      </c>
      <c r="D19" s="7">
        <f>C19+'Q.5 (10.1.22 - 12.31.22)'!D19</f>
        <v>0</v>
      </c>
      <c r="E19" s="174">
        <f>'Q.1 (10.1.21 - 12.31.21)'!E19</f>
        <v>0</v>
      </c>
      <c r="F19" s="17">
        <v>0</v>
      </c>
      <c r="G19" s="12">
        <f>F19+'Q.5 (10.1.22 - 12.31.22)'!G19</f>
        <v>0</v>
      </c>
      <c r="H19" s="174">
        <f>'Q.1 (10.1.21 - 12.31.21)'!H19</f>
        <v>0</v>
      </c>
      <c r="I19" s="18">
        <v>0</v>
      </c>
      <c r="J19" s="13">
        <f>I19+'Q.5 (10.1.22 - 12.31.22)'!J19</f>
        <v>0</v>
      </c>
      <c r="K19" s="174">
        <f>'Q.1 (10.1.21 - 12.31.21)'!K19</f>
        <v>0</v>
      </c>
      <c r="L19" s="19">
        <v>0</v>
      </c>
      <c r="M19" s="14">
        <f>L19+'Q.5 (10.1.22 - 12.31.22)'!M19</f>
        <v>0</v>
      </c>
      <c r="N19" s="6">
        <f t="shared" si="6"/>
        <v>0</v>
      </c>
      <c r="O19" s="1">
        <f t="shared" si="4"/>
        <v>0</v>
      </c>
      <c r="P19" s="1">
        <f>O19+'Q.5 (10.1.22 - 12.31.22)'!P19</f>
        <v>0</v>
      </c>
      <c r="Q19" s="69">
        <f t="shared" si="5"/>
        <v>0</v>
      </c>
      <c r="R19" s="15" t="e">
        <f t="shared" si="7"/>
        <v>#DIV/0!</v>
      </c>
    </row>
    <row r="20" spans="1:18" ht="18" customHeight="1" x14ac:dyDescent="0.3">
      <c r="A20" s="21" t="s">
        <v>79</v>
      </c>
      <c r="B20" s="174">
        <f>'Q.1 (10.1.21 - 12.31.21)'!B20</f>
        <v>0</v>
      </c>
      <c r="C20" s="16">
        <v>0</v>
      </c>
      <c r="D20" s="7">
        <f>C20+'Q.5 (10.1.22 - 12.31.22)'!D20</f>
        <v>0</v>
      </c>
      <c r="E20" s="174">
        <f>'Q.1 (10.1.21 - 12.31.21)'!E20</f>
        <v>0</v>
      </c>
      <c r="F20" s="17">
        <v>0</v>
      </c>
      <c r="G20" s="12">
        <f>F20+'Q.5 (10.1.22 - 12.31.22)'!G20</f>
        <v>0</v>
      </c>
      <c r="H20" s="174">
        <f>'Q.1 (10.1.21 - 12.31.21)'!H20</f>
        <v>0</v>
      </c>
      <c r="I20" s="18">
        <v>0</v>
      </c>
      <c r="J20" s="13">
        <f>I20+'Q.5 (10.1.22 - 12.31.22)'!J20</f>
        <v>0</v>
      </c>
      <c r="K20" s="174">
        <f>'Q.1 (10.1.21 - 12.31.21)'!K20</f>
        <v>0</v>
      </c>
      <c r="L20" s="19">
        <v>0</v>
      </c>
      <c r="M20" s="14">
        <f>L20+'Q.5 (10.1.22 - 12.31.22)'!M20</f>
        <v>0</v>
      </c>
      <c r="N20" s="6">
        <f t="shared" si="6"/>
        <v>0</v>
      </c>
      <c r="O20" s="1">
        <f t="shared" si="4"/>
        <v>0</v>
      </c>
      <c r="P20" s="1">
        <f>O20+'Q.5 (10.1.22 - 12.31.22)'!P20</f>
        <v>0</v>
      </c>
      <c r="Q20" s="69">
        <f t="shared" si="5"/>
        <v>0</v>
      </c>
      <c r="R20" s="15" t="e">
        <f t="shared" si="7"/>
        <v>#DIV/0!</v>
      </c>
    </row>
    <row r="21" spans="1:18" ht="18" customHeight="1" x14ac:dyDescent="0.3">
      <c r="A21" s="21" t="s">
        <v>67</v>
      </c>
      <c r="B21" s="174">
        <f>'Q.1 (10.1.21 - 12.31.21)'!B21</f>
        <v>0</v>
      </c>
      <c r="C21" s="16">
        <v>0</v>
      </c>
      <c r="D21" s="7">
        <f>C21+'Q.5 (10.1.22 - 12.31.22)'!D21</f>
        <v>0</v>
      </c>
      <c r="E21" s="174">
        <f>'Q.1 (10.1.21 - 12.31.21)'!E21</f>
        <v>0</v>
      </c>
      <c r="F21" s="17">
        <v>0</v>
      </c>
      <c r="G21" s="12">
        <f>F21+'Q.5 (10.1.22 - 12.31.22)'!G21</f>
        <v>0</v>
      </c>
      <c r="H21" s="174">
        <f>'Q.1 (10.1.21 - 12.31.21)'!H21</f>
        <v>0</v>
      </c>
      <c r="I21" s="18">
        <v>0</v>
      </c>
      <c r="J21" s="13">
        <f>I21+'Q.5 (10.1.22 - 12.31.22)'!J21</f>
        <v>0</v>
      </c>
      <c r="K21" s="174">
        <f>'Q.1 (10.1.21 - 12.31.21)'!K21</f>
        <v>0</v>
      </c>
      <c r="L21" s="19">
        <v>0</v>
      </c>
      <c r="M21" s="14">
        <f>L21+'Q.5 (10.1.22 - 12.31.22)'!M21</f>
        <v>0</v>
      </c>
      <c r="N21" s="6">
        <f t="shared" si="6"/>
        <v>0</v>
      </c>
      <c r="O21" s="1">
        <f t="shared" si="4"/>
        <v>0</v>
      </c>
      <c r="P21" s="1">
        <f>O21+'Q.5 (10.1.22 - 12.31.22)'!P21</f>
        <v>0</v>
      </c>
      <c r="Q21" s="69">
        <f t="shared" si="5"/>
        <v>0</v>
      </c>
      <c r="R21" s="15" t="e">
        <f t="shared" si="7"/>
        <v>#DIV/0!</v>
      </c>
    </row>
    <row r="22" spans="1:18" ht="18" customHeight="1" x14ac:dyDescent="0.3">
      <c r="A22" s="21" t="s">
        <v>80</v>
      </c>
      <c r="B22" s="174">
        <f>'Q.1 (10.1.21 - 12.31.21)'!B22</f>
        <v>0</v>
      </c>
      <c r="C22" s="16">
        <v>0</v>
      </c>
      <c r="D22" s="7">
        <f>C22+'Q.5 (10.1.22 - 12.31.22)'!D22</f>
        <v>0</v>
      </c>
      <c r="E22" s="174">
        <f>'Q.1 (10.1.21 - 12.31.21)'!E22</f>
        <v>0</v>
      </c>
      <c r="F22" s="17">
        <v>0</v>
      </c>
      <c r="G22" s="12">
        <f>F22+'Q.5 (10.1.22 - 12.31.22)'!G22</f>
        <v>0</v>
      </c>
      <c r="H22" s="174">
        <f>'Q.1 (10.1.21 - 12.31.21)'!H22</f>
        <v>0</v>
      </c>
      <c r="I22" s="18">
        <v>0</v>
      </c>
      <c r="J22" s="13">
        <f>I22+'Q.5 (10.1.22 - 12.31.22)'!J22</f>
        <v>0</v>
      </c>
      <c r="K22" s="174">
        <f>'Q.1 (10.1.21 - 12.31.21)'!K22</f>
        <v>0</v>
      </c>
      <c r="L22" s="19">
        <v>0</v>
      </c>
      <c r="M22" s="14">
        <f>L22+'Q.5 (10.1.22 - 12.31.22)'!M22</f>
        <v>0</v>
      </c>
      <c r="N22" s="6">
        <f t="shared" si="6"/>
        <v>0</v>
      </c>
      <c r="O22" s="1">
        <f t="shared" si="4"/>
        <v>0</v>
      </c>
      <c r="P22" s="1">
        <f>O22+'Q.5 (10.1.22 - 12.31.22)'!P22</f>
        <v>0</v>
      </c>
      <c r="Q22" s="69">
        <f t="shared" si="5"/>
        <v>0</v>
      </c>
      <c r="R22" s="15" t="e">
        <f t="shared" si="7"/>
        <v>#DIV/0!</v>
      </c>
    </row>
    <row r="23" spans="1:18" ht="33" customHeight="1" x14ac:dyDescent="0.3">
      <c r="A23" s="187" t="s">
        <v>22</v>
      </c>
      <c r="B23" s="174">
        <f>'Q.1 (10.1.21 - 12.31.21)'!B23</f>
        <v>0</v>
      </c>
      <c r="C23" s="16">
        <v>0</v>
      </c>
      <c r="D23" s="7">
        <f>C23+'Q.5 (10.1.22 - 12.31.22)'!D23</f>
        <v>0</v>
      </c>
      <c r="E23" s="174">
        <f>'Q.1 (10.1.21 - 12.31.21)'!E23</f>
        <v>0</v>
      </c>
      <c r="F23" s="17">
        <v>0</v>
      </c>
      <c r="G23" s="12">
        <f>F23+'Q.5 (10.1.22 - 12.31.22)'!G23</f>
        <v>0</v>
      </c>
      <c r="H23" s="174">
        <f>'Q.1 (10.1.21 - 12.31.21)'!H23</f>
        <v>0</v>
      </c>
      <c r="I23" s="18">
        <v>0</v>
      </c>
      <c r="J23" s="13">
        <f>I23+'Q.5 (10.1.22 - 12.31.22)'!J23</f>
        <v>0</v>
      </c>
      <c r="K23" s="174">
        <f>'Q.1 (10.1.21 - 12.31.21)'!K23</f>
        <v>0</v>
      </c>
      <c r="L23" s="19">
        <v>0</v>
      </c>
      <c r="M23" s="14">
        <f>L23+'Q.5 (10.1.22 - 12.31.22)'!M23</f>
        <v>0</v>
      </c>
      <c r="N23" s="6">
        <f t="shared" si="6"/>
        <v>0</v>
      </c>
      <c r="O23" s="1">
        <f t="shared" si="4"/>
        <v>0</v>
      </c>
      <c r="P23" s="1">
        <f>O23+'Q.5 (10.1.22 - 12.31.22)'!P23</f>
        <v>0</v>
      </c>
      <c r="Q23" s="69">
        <f t="shared" si="5"/>
        <v>0</v>
      </c>
      <c r="R23" s="15" t="e">
        <f>P23/N23</f>
        <v>#DIV/0!</v>
      </c>
    </row>
    <row r="24" spans="1:18" s="4" customFormat="1" ht="18" customHeight="1" thickBot="1" x14ac:dyDescent="0.35">
      <c r="A24" s="56" t="s">
        <v>84</v>
      </c>
      <c r="B24" s="48">
        <f t="shared" ref="B24:P24" si="8">SUM(B14:B23)</f>
        <v>0</v>
      </c>
      <c r="C24" s="49">
        <f t="shared" si="8"/>
        <v>0</v>
      </c>
      <c r="D24" s="50">
        <f t="shared" si="8"/>
        <v>0</v>
      </c>
      <c r="E24" s="45">
        <f t="shared" si="8"/>
        <v>0</v>
      </c>
      <c r="F24" s="45">
        <f t="shared" si="8"/>
        <v>0</v>
      </c>
      <c r="G24" s="51">
        <f t="shared" si="8"/>
        <v>0</v>
      </c>
      <c r="H24" s="52">
        <f t="shared" si="8"/>
        <v>0</v>
      </c>
      <c r="I24" s="53">
        <f t="shared" si="8"/>
        <v>0</v>
      </c>
      <c r="J24" s="50">
        <f t="shared" si="8"/>
        <v>0</v>
      </c>
      <c r="K24" s="53">
        <f t="shared" si="8"/>
        <v>0</v>
      </c>
      <c r="L24" s="49">
        <f t="shared" si="8"/>
        <v>0</v>
      </c>
      <c r="M24" s="54">
        <f t="shared" si="8"/>
        <v>0</v>
      </c>
      <c r="N24" s="45">
        <f t="shared" si="8"/>
        <v>0</v>
      </c>
      <c r="O24" s="45">
        <f t="shared" si="8"/>
        <v>0</v>
      </c>
      <c r="P24" s="45">
        <f t="shared" si="8"/>
        <v>0</v>
      </c>
      <c r="Q24" s="53">
        <f>N24-P24</f>
        <v>0</v>
      </c>
      <c r="R24" s="57" t="e">
        <f>P24/N24</f>
        <v>#DIV/0!</v>
      </c>
    </row>
    <row r="25" spans="1:18" ht="18" customHeight="1" x14ac:dyDescent="0.3">
      <c r="A25" s="309" t="s">
        <v>92</v>
      </c>
      <c r="B25" s="309"/>
      <c r="C25" s="309"/>
      <c r="D25" s="309"/>
      <c r="E25" s="172"/>
      <c r="F25" s="172"/>
      <c r="G25" s="172"/>
      <c r="H25" s="172"/>
      <c r="I25" s="168"/>
      <c r="J25" s="168"/>
      <c r="K25" s="168"/>
      <c r="L25" s="310" t="s">
        <v>91</v>
      </c>
      <c r="M25" s="310"/>
      <c r="N25" s="310"/>
      <c r="O25" s="310"/>
      <c r="P25" s="310"/>
      <c r="Q25" s="310"/>
      <c r="R25" s="311"/>
    </row>
    <row r="26" spans="1:18" ht="18" customHeight="1" x14ac:dyDescent="0.3">
      <c r="A26" s="166"/>
      <c r="B26" s="175"/>
      <c r="C26" s="175"/>
      <c r="D26" s="175"/>
      <c r="E26" s="175"/>
      <c r="F26" s="175"/>
      <c r="G26" s="175"/>
      <c r="H26" s="176"/>
      <c r="I26" s="258"/>
      <c r="J26" s="258"/>
      <c r="K26" s="177"/>
      <c r="L26" s="271" t="s">
        <v>74</v>
      </c>
      <c r="M26" s="272"/>
      <c r="N26" s="178">
        <f>'Q.1 (10.1.21 - 12.31.21)'!N26</f>
        <v>0</v>
      </c>
      <c r="O26" s="152">
        <v>0</v>
      </c>
      <c r="P26" s="1">
        <f>O26+'Q.5 (10.1.22 - 12.31.22)'!P26</f>
        <v>0</v>
      </c>
      <c r="Q26" s="160">
        <f t="shared" ref="Q26:Q34" si="9">N26-P26</f>
        <v>0</v>
      </c>
      <c r="R26" s="153" t="e">
        <f t="shared" ref="R26:R36" si="10">P26/N26</f>
        <v>#DIV/0!</v>
      </c>
    </row>
    <row r="27" spans="1:18" ht="18" customHeight="1" x14ac:dyDescent="0.3">
      <c r="A27" s="166"/>
      <c r="B27" s="175"/>
      <c r="C27" s="175"/>
      <c r="D27" s="175"/>
      <c r="E27" s="175"/>
      <c r="F27" s="175"/>
      <c r="G27" s="175"/>
      <c r="H27" s="176"/>
      <c r="I27" s="216"/>
      <c r="J27" s="216"/>
      <c r="K27" s="175"/>
      <c r="L27" s="271" t="s">
        <v>86</v>
      </c>
      <c r="M27" s="272"/>
      <c r="N27" s="178">
        <f>'Q.1 (10.1.21 - 12.31.21)'!N27</f>
        <v>0</v>
      </c>
      <c r="O27" s="152">
        <v>0</v>
      </c>
      <c r="P27" s="1">
        <f>O27+'Q.5 (10.1.22 - 12.31.22)'!P27</f>
        <v>0</v>
      </c>
      <c r="Q27" s="160">
        <f t="shared" si="9"/>
        <v>0</v>
      </c>
      <c r="R27" s="15" t="e">
        <f t="shared" si="10"/>
        <v>#DIV/0!</v>
      </c>
    </row>
    <row r="28" spans="1:18" ht="18" customHeight="1" x14ac:dyDescent="0.3">
      <c r="A28" s="166"/>
      <c r="B28" s="175"/>
      <c r="C28" s="175"/>
      <c r="D28" s="175"/>
      <c r="E28" s="175"/>
      <c r="F28" s="175"/>
      <c r="G28" s="175"/>
      <c r="H28" s="176"/>
      <c r="I28" s="216"/>
      <c r="J28" s="216"/>
      <c r="K28" s="175"/>
      <c r="L28" s="271" t="s">
        <v>68</v>
      </c>
      <c r="M28" s="272"/>
      <c r="N28" s="178">
        <f>'Q.1 (10.1.21 - 12.31.21)'!N28</f>
        <v>0</v>
      </c>
      <c r="O28" s="152">
        <v>0</v>
      </c>
      <c r="P28" s="1">
        <f>O28+'Q.5 (10.1.22 - 12.31.22)'!P28</f>
        <v>0</v>
      </c>
      <c r="Q28" s="160">
        <f t="shared" si="9"/>
        <v>0</v>
      </c>
      <c r="R28" s="15" t="e">
        <f t="shared" si="10"/>
        <v>#DIV/0!</v>
      </c>
    </row>
    <row r="29" spans="1:18" ht="18" customHeight="1" x14ac:dyDescent="0.3">
      <c r="A29" s="166"/>
      <c r="B29" s="175"/>
      <c r="C29" s="175"/>
      <c r="D29" s="175"/>
      <c r="E29" s="175"/>
      <c r="F29" s="175"/>
      <c r="G29" s="175"/>
      <c r="H29" s="176"/>
      <c r="I29" s="216"/>
      <c r="J29" s="216"/>
      <c r="K29" s="175"/>
      <c r="L29" s="271" t="s">
        <v>69</v>
      </c>
      <c r="M29" s="272"/>
      <c r="N29" s="178">
        <f>'Q.1 (10.1.21 - 12.31.21)'!N29</f>
        <v>0</v>
      </c>
      <c r="O29" s="152">
        <v>0</v>
      </c>
      <c r="P29" s="1">
        <f>O29+'Q.5 (10.1.22 - 12.31.22)'!P29</f>
        <v>0</v>
      </c>
      <c r="Q29" s="160">
        <f t="shared" si="9"/>
        <v>0</v>
      </c>
      <c r="R29" s="15" t="e">
        <f t="shared" si="10"/>
        <v>#DIV/0!</v>
      </c>
    </row>
    <row r="30" spans="1:18" ht="18" customHeight="1" x14ac:dyDescent="0.3">
      <c r="A30" s="166"/>
      <c r="B30" s="175"/>
      <c r="C30" s="175"/>
      <c r="D30" s="175"/>
      <c r="E30" s="175"/>
      <c r="F30" s="175"/>
      <c r="G30" s="175"/>
      <c r="H30" s="176"/>
      <c r="I30" s="216"/>
      <c r="J30" s="216"/>
      <c r="K30" s="175"/>
      <c r="L30" s="271" t="s">
        <v>70</v>
      </c>
      <c r="M30" s="272"/>
      <c r="N30" s="178">
        <f>'Q.1 (10.1.21 - 12.31.21)'!N30</f>
        <v>0</v>
      </c>
      <c r="O30" s="152">
        <v>0</v>
      </c>
      <c r="P30" s="1">
        <f>O30+'Q.5 (10.1.22 - 12.31.22)'!P30</f>
        <v>0</v>
      </c>
      <c r="Q30" s="160">
        <f t="shared" si="9"/>
        <v>0</v>
      </c>
      <c r="R30" s="15" t="e">
        <f t="shared" si="10"/>
        <v>#DIV/0!</v>
      </c>
    </row>
    <row r="31" spans="1:18" ht="18" customHeight="1" x14ac:dyDescent="0.3">
      <c r="A31" s="166"/>
      <c r="B31" s="175"/>
      <c r="C31" s="175"/>
      <c r="D31" s="175"/>
      <c r="E31" s="175"/>
      <c r="F31" s="175"/>
      <c r="G31" s="175"/>
      <c r="H31" s="176"/>
      <c r="I31" s="216"/>
      <c r="J31" s="216"/>
      <c r="K31" s="175"/>
      <c r="L31" s="274" t="s">
        <v>76</v>
      </c>
      <c r="M31" s="275"/>
      <c r="N31" s="178">
        <f>'Q.1 (10.1.21 - 12.31.21)'!N31</f>
        <v>0</v>
      </c>
      <c r="O31" s="152">
        <v>0</v>
      </c>
      <c r="P31" s="1">
        <f>O31+'Q.5 (10.1.22 - 12.31.22)'!P31</f>
        <v>0</v>
      </c>
      <c r="Q31" s="160">
        <f t="shared" si="9"/>
        <v>0</v>
      </c>
      <c r="R31" s="15" t="e">
        <f t="shared" si="10"/>
        <v>#DIV/0!</v>
      </c>
    </row>
    <row r="32" spans="1:18" ht="18" customHeight="1" x14ac:dyDescent="0.3">
      <c r="A32" s="166"/>
      <c r="B32" s="175"/>
      <c r="C32" s="175"/>
      <c r="D32" s="175"/>
      <c r="E32" s="175"/>
      <c r="F32" s="175"/>
      <c r="G32" s="175"/>
      <c r="H32" s="176"/>
      <c r="I32" s="216"/>
      <c r="J32" s="216"/>
      <c r="K32" s="175"/>
      <c r="L32" s="271" t="s">
        <v>71</v>
      </c>
      <c r="M32" s="272"/>
      <c r="N32" s="178">
        <f>'Q.1 (10.1.21 - 12.31.21)'!N32</f>
        <v>0</v>
      </c>
      <c r="O32" s="152">
        <v>0</v>
      </c>
      <c r="P32" s="1">
        <f>O32+'Q.5 (10.1.22 - 12.31.22)'!P32</f>
        <v>0</v>
      </c>
      <c r="Q32" s="160">
        <f t="shared" si="9"/>
        <v>0</v>
      </c>
      <c r="R32" s="15" t="e">
        <f t="shared" si="10"/>
        <v>#DIV/0!</v>
      </c>
    </row>
    <row r="33" spans="1:18" ht="18" customHeight="1" x14ac:dyDescent="0.3">
      <c r="A33" s="166"/>
      <c r="B33" s="175"/>
      <c r="C33" s="175"/>
      <c r="D33" s="175"/>
      <c r="E33" s="175"/>
      <c r="F33" s="175"/>
      <c r="G33" s="175"/>
      <c r="H33" s="176"/>
      <c r="I33" s="216"/>
      <c r="J33" s="216"/>
      <c r="K33" s="175"/>
      <c r="L33" s="271" t="s">
        <v>72</v>
      </c>
      <c r="M33" s="272"/>
      <c r="N33" s="178">
        <f>'Q.1 (10.1.21 - 12.31.21)'!N33</f>
        <v>0</v>
      </c>
      <c r="O33" s="152">
        <v>0</v>
      </c>
      <c r="P33" s="1">
        <f>O33+'Q.5 (10.1.22 - 12.31.22)'!P33</f>
        <v>0</v>
      </c>
      <c r="Q33" s="160">
        <f t="shared" si="9"/>
        <v>0</v>
      </c>
      <c r="R33" s="15" t="e">
        <f t="shared" si="10"/>
        <v>#DIV/0!</v>
      </c>
    </row>
    <row r="34" spans="1:18" ht="18" customHeight="1" x14ac:dyDescent="0.3">
      <c r="A34" s="166"/>
      <c r="B34" s="175"/>
      <c r="C34" s="175"/>
      <c r="D34" s="175"/>
      <c r="E34" s="175"/>
      <c r="F34" s="175"/>
      <c r="G34" s="175"/>
      <c r="H34" s="176"/>
      <c r="I34" s="216"/>
      <c r="J34" s="216"/>
      <c r="K34" s="175"/>
      <c r="L34" s="179" t="s">
        <v>73</v>
      </c>
      <c r="M34" s="180"/>
      <c r="N34" s="178">
        <f>'Q.1 (10.1.21 - 12.31.21)'!N34</f>
        <v>0</v>
      </c>
      <c r="O34" s="152">
        <v>0</v>
      </c>
      <c r="P34" s="1">
        <f>O34+'Q.5 (10.1.22 - 12.31.22)'!P34</f>
        <v>0</v>
      </c>
      <c r="Q34" s="160">
        <f t="shared" si="9"/>
        <v>0</v>
      </c>
      <c r="R34" s="15" t="e">
        <f t="shared" si="10"/>
        <v>#DIV/0!</v>
      </c>
    </row>
    <row r="35" spans="1:18" ht="18" customHeight="1" x14ac:dyDescent="0.3">
      <c r="A35" s="166"/>
      <c r="B35" s="175"/>
      <c r="C35" s="175"/>
      <c r="D35" s="175"/>
      <c r="E35" s="175"/>
      <c r="F35" s="175"/>
      <c r="G35" s="175"/>
      <c r="H35" s="176"/>
      <c r="I35" s="273"/>
      <c r="J35" s="273"/>
      <c r="K35" s="175"/>
      <c r="L35" s="328" t="s">
        <v>22</v>
      </c>
      <c r="M35" s="329"/>
      <c r="N35" s="178">
        <f>'Q.1 (10.1.21 - 12.31.21)'!N35</f>
        <v>0</v>
      </c>
      <c r="O35" s="152">
        <v>0</v>
      </c>
      <c r="P35" s="1">
        <f>O35+'Q.5 (10.1.22 - 12.31.22)'!P35</f>
        <v>0</v>
      </c>
      <c r="Q35" s="159">
        <f>N35-P35</f>
        <v>0</v>
      </c>
      <c r="R35" s="15" t="e">
        <f t="shared" si="10"/>
        <v>#DIV/0!</v>
      </c>
    </row>
    <row r="36" spans="1:18" ht="18" customHeight="1" x14ac:dyDescent="0.3">
      <c r="A36" s="166"/>
      <c r="B36" s="175"/>
      <c r="C36" s="175"/>
      <c r="D36" s="175"/>
      <c r="E36" s="175"/>
      <c r="F36" s="175"/>
      <c r="G36" s="175"/>
      <c r="H36" s="176"/>
      <c r="I36" s="216"/>
      <c r="J36" s="216"/>
      <c r="K36" s="175"/>
      <c r="L36" s="276" t="s">
        <v>7</v>
      </c>
      <c r="M36" s="277"/>
      <c r="N36" s="161">
        <f>SUM(N26:N35)</f>
        <v>0</v>
      </c>
      <c r="O36" s="161">
        <f t="shared" ref="O36:P36" si="11">SUM(O26:O35)</f>
        <v>0</v>
      </c>
      <c r="P36" s="161">
        <f t="shared" si="11"/>
        <v>0</v>
      </c>
      <c r="Q36" s="161">
        <f>N36-P36</f>
        <v>0</v>
      </c>
      <c r="R36" s="169" t="e">
        <f t="shared" si="10"/>
        <v>#DIV/0!</v>
      </c>
    </row>
    <row r="37" spans="1:18" ht="18" customHeight="1" thickBot="1" x14ac:dyDescent="0.35">
      <c r="A37" s="150"/>
      <c r="B37" s="181"/>
      <c r="C37" s="181"/>
      <c r="D37" s="181"/>
      <c r="E37" s="181"/>
      <c r="F37" s="181"/>
      <c r="G37" s="181"/>
      <c r="H37" s="182"/>
      <c r="I37" s="183"/>
      <c r="J37" s="183"/>
      <c r="K37" s="181"/>
      <c r="L37" s="184"/>
      <c r="M37" s="184"/>
      <c r="N37" s="162"/>
      <c r="O37" s="162"/>
      <c r="P37" s="162"/>
      <c r="Q37" s="162"/>
      <c r="R37" s="163"/>
    </row>
    <row r="38" spans="1:18" ht="16.8" customHeight="1" thickTop="1" x14ac:dyDescent="0.3">
      <c r="A38" s="164"/>
      <c r="B38" s="210" t="s">
        <v>87</v>
      </c>
      <c r="C38" s="211"/>
      <c r="D38" s="212"/>
      <c r="E38" s="217" t="s">
        <v>2</v>
      </c>
      <c r="F38" s="218"/>
      <c r="G38" s="219"/>
      <c r="H38" s="224" t="s">
        <v>3</v>
      </c>
      <c r="I38" s="225"/>
      <c r="J38" s="226"/>
      <c r="K38" s="196" t="s">
        <v>39</v>
      </c>
      <c r="L38" s="197"/>
      <c r="M38" s="198"/>
      <c r="N38" s="199" t="s">
        <v>90</v>
      </c>
      <c r="O38" s="200"/>
      <c r="P38" s="200"/>
      <c r="Q38" s="200"/>
      <c r="R38" s="201"/>
    </row>
    <row r="39" spans="1:18" ht="16.8" customHeight="1" x14ac:dyDescent="0.3">
      <c r="A39" s="154"/>
      <c r="B39" s="213" t="s">
        <v>88</v>
      </c>
      <c r="C39" s="214" t="s">
        <v>0</v>
      </c>
      <c r="D39" s="215" t="s">
        <v>1</v>
      </c>
      <c r="E39" s="220" t="s">
        <v>88</v>
      </c>
      <c r="F39" s="221" t="s">
        <v>0</v>
      </c>
      <c r="G39" s="222" t="s">
        <v>1</v>
      </c>
      <c r="H39" s="227" t="s">
        <v>88</v>
      </c>
      <c r="I39" s="228" t="s">
        <v>0</v>
      </c>
      <c r="J39" s="229" t="s">
        <v>1</v>
      </c>
      <c r="K39" s="208" t="s">
        <v>88</v>
      </c>
      <c r="L39" s="209" t="s">
        <v>0</v>
      </c>
      <c r="M39" s="209" t="s">
        <v>1</v>
      </c>
      <c r="N39" s="202" t="s">
        <v>88</v>
      </c>
      <c r="O39" s="204" t="s">
        <v>0</v>
      </c>
      <c r="P39" s="204" t="s">
        <v>1</v>
      </c>
      <c r="Q39" s="204" t="s">
        <v>23</v>
      </c>
      <c r="R39" s="206" t="s">
        <v>5</v>
      </c>
    </row>
    <row r="40" spans="1:18" s="4" customFormat="1" ht="18" customHeight="1" thickBot="1" x14ac:dyDescent="0.35">
      <c r="A40" s="155"/>
      <c r="B40" s="213"/>
      <c r="C40" s="214"/>
      <c r="D40" s="215"/>
      <c r="E40" s="220"/>
      <c r="F40" s="221"/>
      <c r="G40" s="223"/>
      <c r="H40" s="227"/>
      <c r="I40" s="228"/>
      <c r="J40" s="229"/>
      <c r="K40" s="208"/>
      <c r="L40" s="209"/>
      <c r="M40" s="209"/>
      <c r="N40" s="203"/>
      <c r="O40" s="205"/>
      <c r="P40" s="205"/>
      <c r="Q40" s="205"/>
      <c r="R40" s="207"/>
    </row>
    <row r="41" spans="1:18" s="5" customFormat="1" ht="33" customHeight="1" thickBot="1" x14ac:dyDescent="0.4">
      <c r="A41" s="165" t="s">
        <v>8</v>
      </c>
      <c r="B41" s="142">
        <f t="shared" ref="B41:M41" si="12">B12+B24</f>
        <v>0</v>
      </c>
      <c r="C41" s="143">
        <f t="shared" si="12"/>
        <v>0</v>
      </c>
      <c r="D41" s="144">
        <f t="shared" si="12"/>
        <v>0</v>
      </c>
      <c r="E41" s="158">
        <f t="shared" si="12"/>
        <v>0</v>
      </c>
      <c r="F41" s="156">
        <f t="shared" si="12"/>
        <v>0</v>
      </c>
      <c r="G41" s="157">
        <f t="shared" si="12"/>
        <v>0</v>
      </c>
      <c r="H41" s="158">
        <f t="shared" si="12"/>
        <v>0</v>
      </c>
      <c r="I41" s="143">
        <f t="shared" si="12"/>
        <v>0</v>
      </c>
      <c r="J41" s="144">
        <f t="shared" si="12"/>
        <v>0</v>
      </c>
      <c r="K41" s="145">
        <f t="shared" si="12"/>
        <v>0</v>
      </c>
      <c r="L41" s="143">
        <f t="shared" si="12"/>
        <v>0</v>
      </c>
      <c r="M41" s="143">
        <f t="shared" si="12"/>
        <v>0</v>
      </c>
      <c r="N41" s="58">
        <f>N12+N24+N36</f>
        <v>0</v>
      </c>
      <c r="O41" s="58">
        <f>O12+O24+O36</f>
        <v>0</v>
      </c>
      <c r="P41" s="58">
        <f>P12+P24+P36</f>
        <v>0</v>
      </c>
      <c r="Q41" s="59">
        <f>N41-P41</f>
        <v>0</v>
      </c>
      <c r="R41" s="60" t="e">
        <f>P41/N41</f>
        <v>#DIV/0!</v>
      </c>
    </row>
    <row r="42" spans="1:18" ht="16.8" thickTop="1" thickBot="1" x14ac:dyDescent="0.35">
      <c r="A42" s="149" t="s">
        <v>19</v>
      </c>
    </row>
    <row r="43" spans="1:18" ht="22.65" customHeight="1" thickBot="1" x14ac:dyDescent="0.4">
      <c r="A43" s="230" t="s">
        <v>18</v>
      </c>
      <c r="B43" s="300" t="s">
        <v>24</v>
      </c>
      <c r="C43" s="300"/>
      <c r="D43" s="300"/>
      <c r="E43" s="300"/>
      <c r="F43" s="301" t="s">
        <v>11</v>
      </c>
      <c r="H43" s="259" t="s">
        <v>18</v>
      </c>
      <c r="I43" s="260"/>
      <c r="J43" s="326" t="s">
        <v>57</v>
      </c>
      <c r="K43" s="326"/>
      <c r="L43" s="326"/>
      <c r="M43" s="326"/>
      <c r="N43" s="301" t="s">
        <v>11</v>
      </c>
    </row>
    <row r="44" spans="1:18" ht="14.4" customHeight="1" x14ac:dyDescent="0.3">
      <c r="A44" s="231"/>
      <c r="B44" s="237" t="s">
        <v>12</v>
      </c>
      <c r="C44" s="238"/>
      <c r="D44" s="237" t="s">
        <v>13</v>
      </c>
      <c r="E44" s="237"/>
      <c r="F44" s="302"/>
      <c r="H44" s="261"/>
      <c r="I44" s="262"/>
      <c r="J44" s="266" t="s">
        <v>55</v>
      </c>
      <c r="K44" s="238"/>
      <c r="L44" s="268" t="s">
        <v>13</v>
      </c>
      <c r="M44" s="268"/>
      <c r="N44" s="302"/>
    </row>
    <row r="45" spans="1:18" ht="7.95" customHeight="1" thickBot="1" x14ac:dyDescent="0.35">
      <c r="A45" s="231"/>
      <c r="B45" s="239"/>
      <c r="C45" s="240"/>
      <c r="D45" s="239"/>
      <c r="E45" s="239"/>
      <c r="F45" s="302"/>
      <c r="H45" s="261"/>
      <c r="I45" s="262"/>
      <c r="J45" s="267"/>
      <c r="K45" s="240"/>
      <c r="L45" s="268"/>
      <c r="M45" s="268"/>
      <c r="N45" s="302"/>
    </row>
    <row r="46" spans="1:18" ht="16.2" thickBot="1" x14ac:dyDescent="0.35">
      <c r="A46" s="232"/>
      <c r="B46" s="26" t="s">
        <v>14</v>
      </c>
      <c r="C46" s="101" t="s">
        <v>15</v>
      </c>
      <c r="D46" s="26" t="s">
        <v>14</v>
      </c>
      <c r="E46" s="27" t="s">
        <v>15</v>
      </c>
      <c r="F46" s="303"/>
      <c r="H46" s="263"/>
      <c r="I46" s="264"/>
      <c r="J46" s="116" t="s">
        <v>14</v>
      </c>
      <c r="K46" s="101" t="s">
        <v>15</v>
      </c>
      <c r="L46" s="118" t="s">
        <v>14</v>
      </c>
      <c r="M46" s="131" t="s">
        <v>15</v>
      </c>
      <c r="N46" s="303"/>
    </row>
    <row r="47" spans="1:18" ht="16.8" customHeight="1" x14ac:dyDescent="0.3">
      <c r="A47" s="109" t="s">
        <v>16</v>
      </c>
      <c r="B47" s="114">
        <f>'Q.1 (10.1.21 - 12.31.21)'!B47</f>
        <v>0</v>
      </c>
      <c r="C47" s="114">
        <f>'Q.1 (10.1.21 - 12.31.21)'!C47</f>
        <v>0</v>
      </c>
      <c r="D47" s="114">
        <f>'Q.1 (10.1.21 - 12.31.21)'!D47</f>
        <v>0</v>
      </c>
      <c r="E47" s="114">
        <f>'Q.1 (10.1.21 - 12.31.21)'!E47</f>
        <v>0</v>
      </c>
      <c r="F47" s="127">
        <f>SUM(B47:E47)</f>
        <v>0</v>
      </c>
      <c r="H47" s="245" t="s">
        <v>30</v>
      </c>
      <c r="I47" s="246"/>
      <c r="J47" s="78">
        <v>0</v>
      </c>
      <c r="K47" s="117">
        <v>0</v>
      </c>
      <c r="L47" s="124">
        <v>0</v>
      </c>
      <c r="M47" s="136">
        <v>0</v>
      </c>
      <c r="N47" s="137">
        <f>SUM(J47:M47)</f>
        <v>0</v>
      </c>
    </row>
    <row r="48" spans="1:18" ht="16.8" customHeight="1" thickBot="1" x14ac:dyDescent="0.35">
      <c r="A48" s="24" t="s">
        <v>30</v>
      </c>
      <c r="B48" s="64">
        <v>0</v>
      </c>
      <c r="C48" s="103">
        <v>0</v>
      </c>
      <c r="D48" s="64">
        <v>0</v>
      </c>
      <c r="E48" s="65">
        <v>0</v>
      </c>
      <c r="F48" s="120">
        <f>SUM(B48:E48)</f>
        <v>0</v>
      </c>
      <c r="H48" s="247" t="s">
        <v>41</v>
      </c>
      <c r="I48" s="248"/>
      <c r="J48" s="102">
        <f>J47+'Q.5 (10.1.22 - 12.31.22)'!J48</f>
        <v>0</v>
      </c>
      <c r="K48" s="102">
        <f>K47+'Q.5 (10.1.22 - 12.31.22)'!K48</f>
        <v>0</v>
      </c>
      <c r="L48" s="102">
        <f>L47+'Q.5 (10.1.22 - 12.31.22)'!L48</f>
        <v>0</v>
      </c>
      <c r="M48" s="102">
        <f>M47+'Q.5 (10.1.22 - 12.31.22)'!M48</f>
        <v>0</v>
      </c>
      <c r="N48" s="80">
        <f>SUM(J48:M48)</f>
        <v>0</v>
      </c>
    </row>
    <row r="49" spans="1:14" ht="16.8" customHeight="1" x14ac:dyDescent="0.3">
      <c r="A49" s="24" t="s">
        <v>41</v>
      </c>
      <c r="B49" s="102">
        <f>B48+'Q.5 (10.1.22 - 12.31.22)'!B49</f>
        <v>0</v>
      </c>
      <c r="C49" s="102">
        <f>C48+'Q.5 (10.1.22 - 12.31.22)'!C49</f>
        <v>0</v>
      </c>
      <c r="D49" s="102">
        <f>D48+'Q.5 (10.1.22 - 12.31.22)'!D49</f>
        <v>0</v>
      </c>
      <c r="E49" s="102">
        <f>E48+'Q.5 (10.1.22 - 12.31.22)'!E49</f>
        <v>0</v>
      </c>
      <c r="F49" s="128">
        <f>SUM(B49:E49)</f>
        <v>0</v>
      </c>
    </row>
    <row r="50" spans="1:14" ht="16.2" thickBot="1" x14ac:dyDescent="0.35">
      <c r="A50" s="25" t="s">
        <v>17</v>
      </c>
      <c r="B50" s="100" t="e">
        <f>B49/B47</f>
        <v>#DIV/0!</v>
      </c>
      <c r="C50" s="105" t="e">
        <f>C49/C47</f>
        <v>#DIV/0!</v>
      </c>
      <c r="D50" s="100" t="e">
        <f>D49/D47</f>
        <v>#DIV/0!</v>
      </c>
      <c r="E50" s="126" t="e">
        <f>E49/E47</f>
        <v>#DIV/0!</v>
      </c>
      <c r="F50" s="129" t="e">
        <f>F49/F47</f>
        <v>#DIV/0!</v>
      </c>
      <c r="H50" s="75"/>
      <c r="I50" s="76"/>
      <c r="J50" s="76"/>
      <c r="K50" s="76"/>
      <c r="L50" s="76"/>
      <c r="M50" s="76"/>
    </row>
    <row r="51" spans="1:14" ht="16.2" thickBot="1" x14ac:dyDescent="0.35">
      <c r="H51" s="170" t="s">
        <v>40</v>
      </c>
    </row>
    <row r="52" spans="1:14" ht="22.65" customHeight="1" thickBot="1" x14ac:dyDescent="0.4">
      <c r="A52" s="230" t="s">
        <v>18</v>
      </c>
      <c r="B52" s="304" t="s">
        <v>27</v>
      </c>
      <c r="C52" s="304"/>
      <c r="D52" s="304"/>
      <c r="E52" s="304"/>
      <c r="F52" s="305" t="s">
        <v>11</v>
      </c>
      <c r="H52" s="259" t="s">
        <v>18</v>
      </c>
      <c r="I52" s="260"/>
      <c r="J52" s="314" t="s">
        <v>56</v>
      </c>
      <c r="K52" s="304"/>
      <c r="L52" s="304"/>
      <c r="M52" s="315"/>
      <c r="N52" s="319" t="s">
        <v>11</v>
      </c>
    </row>
    <row r="53" spans="1:14" ht="14.4" customHeight="1" x14ac:dyDescent="0.3">
      <c r="A53" s="231"/>
      <c r="B53" s="237" t="s">
        <v>12</v>
      </c>
      <c r="C53" s="238"/>
      <c r="D53" s="237" t="s">
        <v>13</v>
      </c>
      <c r="E53" s="237"/>
      <c r="F53" s="306"/>
      <c r="H53" s="261"/>
      <c r="I53" s="262"/>
      <c r="J53" s="266" t="s">
        <v>55</v>
      </c>
      <c r="K53" s="238"/>
      <c r="L53" s="268" t="s">
        <v>13</v>
      </c>
      <c r="M53" s="316"/>
      <c r="N53" s="320"/>
    </row>
    <row r="54" spans="1:14" ht="7.95" customHeight="1" thickBot="1" x14ac:dyDescent="0.35">
      <c r="A54" s="231"/>
      <c r="B54" s="239"/>
      <c r="C54" s="240"/>
      <c r="D54" s="239"/>
      <c r="E54" s="239"/>
      <c r="F54" s="306"/>
      <c r="H54" s="261"/>
      <c r="I54" s="262"/>
      <c r="J54" s="267"/>
      <c r="K54" s="240"/>
      <c r="L54" s="268"/>
      <c r="M54" s="316"/>
      <c r="N54" s="320"/>
    </row>
    <row r="55" spans="1:14" ht="16.2" thickBot="1" x14ac:dyDescent="0.35">
      <c r="A55" s="232"/>
      <c r="B55" s="26" t="s">
        <v>14</v>
      </c>
      <c r="C55" s="101" t="s">
        <v>15</v>
      </c>
      <c r="D55" s="26" t="s">
        <v>14</v>
      </c>
      <c r="E55" s="27" t="s">
        <v>15</v>
      </c>
      <c r="F55" s="307"/>
      <c r="H55" s="312"/>
      <c r="I55" s="313"/>
      <c r="J55" s="116" t="s">
        <v>14</v>
      </c>
      <c r="K55" s="101" t="s">
        <v>15</v>
      </c>
      <c r="L55" s="118" t="s">
        <v>14</v>
      </c>
      <c r="M55" s="131" t="s">
        <v>15</v>
      </c>
      <c r="N55" s="321"/>
    </row>
    <row r="56" spans="1:14" ht="16.8" customHeight="1" thickTop="1" x14ac:dyDescent="0.3">
      <c r="A56" s="23" t="s">
        <v>16</v>
      </c>
      <c r="B56" s="114">
        <f>'Q.1 (10.1.21 - 12.31.21)'!B56</f>
        <v>0</v>
      </c>
      <c r="C56" s="114">
        <f>'Q.1 (10.1.21 - 12.31.21)'!C56</f>
        <v>0</v>
      </c>
      <c r="D56" s="114">
        <f>'Q.1 (10.1.21 - 12.31.21)'!D56</f>
        <v>0</v>
      </c>
      <c r="E56" s="114">
        <f>'Q.1 (10.1.21 - 12.31.21)'!E56</f>
        <v>0</v>
      </c>
      <c r="F56" s="119">
        <f>SUM(B56:E56)</f>
        <v>0</v>
      </c>
      <c r="H56" s="317" t="s">
        <v>30</v>
      </c>
      <c r="I56" s="318"/>
      <c r="J56" s="77">
        <v>0</v>
      </c>
      <c r="K56" s="117">
        <v>0</v>
      </c>
      <c r="L56" s="77">
        <v>0</v>
      </c>
      <c r="M56" s="139">
        <v>0</v>
      </c>
      <c r="N56" s="127">
        <f t="shared" ref="N56:N57" si="13">SUM(J56:M56)</f>
        <v>0</v>
      </c>
    </row>
    <row r="57" spans="1:14" ht="16.8" customHeight="1" thickBot="1" x14ac:dyDescent="0.35">
      <c r="A57" s="24" t="s">
        <v>30</v>
      </c>
      <c r="B57" s="63">
        <v>0</v>
      </c>
      <c r="C57" s="103">
        <v>0</v>
      </c>
      <c r="D57" s="63">
        <v>0</v>
      </c>
      <c r="E57" s="110">
        <v>0</v>
      </c>
      <c r="F57" s="120">
        <f>SUM(B57:E57)</f>
        <v>0</v>
      </c>
      <c r="H57" s="247" t="s">
        <v>41</v>
      </c>
      <c r="I57" s="248"/>
      <c r="J57" s="102">
        <f>J56+'Q.5 (10.1.22 - 12.31.22)'!J57</f>
        <v>0</v>
      </c>
      <c r="K57" s="102">
        <f>K56+'Q.5 (10.1.22 - 12.31.22)'!K57</f>
        <v>0</v>
      </c>
      <c r="L57" s="102">
        <f>L56+'Q.5 (10.1.22 - 12.31.22)'!L57</f>
        <v>0</v>
      </c>
      <c r="M57" s="102">
        <f>M56+'Q.5 (10.1.22 - 12.31.22)'!M57</f>
        <v>0</v>
      </c>
      <c r="N57" s="138">
        <f t="shared" si="13"/>
        <v>0</v>
      </c>
    </row>
    <row r="58" spans="1:14" ht="16.8" customHeight="1" thickBot="1" x14ac:dyDescent="0.35">
      <c r="A58" s="24" t="s">
        <v>41</v>
      </c>
      <c r="B58" s="102">
        <f>B57+'Q.5 (10.1.22 - 12.31.22)'!B58</f>
        <v>0</v>
      </c>
      <c r="C58" s="102">
        <f>C57+'Q.5 (10.1.22 - 12.31.22)'!C58</f>
        <v>0</v>
      </c>
      <c r="D58" s="102">
        <f>D57+'Q.5 (10.1.22 - 12.31.22)'!D58</f>
        <v>0</v>
      </c>
      <c r="E58" s="102">
        <f>E57+'Q.5 (10.1.22 - 12.31.22)'!E58</f>
        <v>0</v>
      </c>
      <c r="F58" s="80">
        <f>SUM(B58:E58)</f>
        <v>0</v>
      </c>
      <c r="H58" s="75"/>
      <c r="I58" s="99"/>
      <c r="J58" s="99"/>
      <c r="K58" s="99"/>
      <c r="L58" s="99"/>
      <c r="M58" s="99"/>
    </row>
    <row r="59" spans="1:14" ht="16.8" customHeight="1" thickBot="1" x14ac:dyDescent="0.35">
      <c r="A59" s="25" t="s">
        <v>17</v>
      </c>
      <c r="B59" s="55" t="e">
        <f>B58/B56</f>
        <v>#DIV/0!</v>
      </c>
      <c r="C59" s="108" t="e">
        <f>C58/C56</f>
        <v>#DIV/0!</v>
      </c>
      <c r="D59" s="107" t="e">
        <f>D58/D56</f>
        <v>#DIV/0!</v>
      </c>
      <c r="E59" s="55" t="e">
        <f>E58/E56</f>
        <v>#DIV/0!</v>
      </c>
      <c r="F59" s="108" t="e">
        <f>F58/F56</f>
        <v>#DIV/0!</v>
      </c>
    </row>
    <row r="60" spans="1:14" ht="16.2" thickBot="1" x14ac:dyDescent="0.35">
      <c r="H60" s="170" t="s">
        <v>93</v>
      </c>
      <c r="I60" s="170"/>
      <c r="J60" s="170"/>
      <c r="K60" s="146"/>
      <c r="L60" s="146"/>
      <c r="M60" s="147"/>
    </row>
    <row r="61" spans="1:14" ht="22.65" customHeight="1" thickBot="1" x14ac:dyDescent="0.4">
      <c r="A61" s="230" t="s">
        <v>18</v>
      </c>
      <c r="B61" s="327" t="s">
        <v>25</v>
      </c>
      <c r="C61" s="327"/>
      <c r="D61" s="327"/>
      <c r="E61" s="327"/>
      <c r="F61" s="278" t="s">
        <v>11</v>
      </c>
      <c r="H61" s="259" t="s">
        <v>18</v>
      </c>
      <c r="I61" s="260"/>
      <c r="J61" s="322" t="s">
        <v>81</v>
      </c>
      <c r="K61" s="322"/>
      <c r="L61" s="322"/>
      <c r="M61" s="322"/>
      <c r="N61" s="323" t="s">
        <v>11</v>
      </c>
    </row>
    <row r="62" spans="1:14" ht="14.4" customHeight="1" x14ac:dyDescent="0.3">
      <c r="A62" s="231"/>
      <c r="B62" s="237" t="s">
        <v>12</v>
      </c>
      <c r="C62" s="238"/>
      <c r="D62" s="237" t="s">
        <v>13</v>
      </c>
      <c r="E62" s="237"/>
      <c r="F62" s="279"/>
      <c r="H62" s="261"/>
      <c r="I62" s="262"/>
      <c r="J62" s="266" t="s">
        <v>55</v>
      </c>
      <c r="K62" s="238"/>
      <c r="L62" s="268" t="s">
        <v>13</v>
      </c>
      <c r="M62" s="268"/>
      <c r="N62" s="324"/>
    </row>
    <row r="63" spans="1:14" ht="7.95" customHeight="1" thickBot="1" x14ac:dyDescent="0.35">
      <c r="A63" s="231"/>
      <c r="B63" s="239"/>
      <c r="C63" s="240"/>
      <c r="D63" s="239"/>
      <c r="E63" s="239"/>
      <c r="F63" s="279"/>
      <c r="H63" s="261"/>
      <c r="I63" s="262"/>
      <c r="J63" s="267"/>
      <c r="K63" s="240"/>
      <c r="L63" s="268"/>
      <c r="M63" s="268"/>
      <c r="N63" s="324"/>
    </row>
    <row r="64" spans="1:14" ht="16.2" thickBot="1" x14ac:dyDescent="0.35">
      <c r="A64" s="232"/>
      <c r="B64" s="26" t="s">
        <v>14</v>
      </c>
      <c r="C64" s="101" t="s">
        <v>15</v>
      </c>
      <c r="D64" s="26" t="s">
        <v>14</v>
      </c>
      <c r="E64" s="27" t="s">
        <v>15</v>
      </c>
      <c r="F64" s="280"/>
      <c r="H64" s="263"/>
      <c r="I64" s="264"/>
      <c r="J64" s="116" t="s">
        <v>14</v>
      </c>
      <c r="K64" s="101" t="s">
        <v>15</v>
      </c>
      <c r="L64" s="97" t="s">
        <v>14</v>
      </c>
      <c r="M64" s="130" t="s">
        <v>15</v>
      </c>
      <c r="N64" s="325"/>
    </row>
    <row r="65" spans="1:14" ht="16.8" customHeight="1" x14ac:dyDescent="0.3">
      <c r="A65" s="23" t="s">
        <v>16</v>
      </c>
      <c r="B65" s="114">
        <f>'Q.1 (10.1.21 - 12.31.21)'!B65</f>
        <v>0</v>
      </c>
      <c r="C65" s="114">
        <f>'Q.1 (10.1.21 - 12.31.21)'!C65</f>
        <v>0</v>
      </c>
      <c r="D65" s="114">
        <f>'Q.1 (10.1.21 - 12.31.21)'!D65</f>
        <v>0</v>
      </c>
      <c r="E65" s="114">
        <f>'Q.1 (10.1.21 - 12.31.21)'!E65</f>
        <v>0</v>
      </c>
      <c r="F65" s="119">
        <f>SUM(B65:E65)</f>
        <v>0</v>
      </c>
      <c r="H65" s="245" t="s">
        <v>30</v>
      </c>
      <c r="I65" s="246"/>
      <c r="J65" s="78">
        <v>0</v>
      </c>
      <c r="K65" s="78">
        <v>0</v>
      </c>
      <c r="L65" s="78">
        <v>0</v>
      </c>
      <c r="M65" s="78">
        <v>0</v>
      </c>
      <c r="N65" s="137">
        <f>SUM(J65:M65)</f>
        <v>0</v>
      </c>
    </row>
    <row r="66" spans="1:14" ht="16.8" customHeight="1" thickBot="1" x14ac:dyDescent="0.35">
      <c r="A66" s="24" t="s">
        <v>30</v>
      </c>
      <c r="B66" s="63">
        <v>0</v>
      </c>
      <c r="C66" s="103">
        <v>0</v>
      </c>
      <c r="D66" s="63">
        <v>0</v>
      </c>
      <c r="E66" s="110">
        <v>0</v>
      </c>
      <c r="F66" s="120">
        <f>SUM(B66:E66)</f>
        <v>0</v>
      </c>
      <c r="H66" s="247" t="s">
        <v>41</v>
      </c>
      <c r="I66" s="248"/>
      <c r="J66" s="102">
        <f>J65+'Q.5 (10.1.22 - 12.31.22)'!J66</f>
        <v>0</v>
      </c>
      <c r="K66" s="102">
        <f>K65+'Q.5 (10.1.22 - 12.31.22)'!K66</f>
        <v>0</v>
      </c>
      <c r="L66" s="102">
        <f>L65+'Q.5 (10.1.22 - 12.31.22)'!L66</f>
        <v>0</v>
      </c>
      <c r="M66" s="102">
        <f>M65+'Q.5 (10.1.22 - 12.31.22)'!M66</f>
        <v>0</v>
      </c>
      <c r="N66" s="80">
        <f>SUM(J66:M66)</f>
        <v>0</v>
      </c>
    </row>
    <row r="67" spans="1:14" ht="16.8" customHeight="1" thickBot="1" x14ac:dyDescent="0.35">
      <c r="A67" s="24" t="s">
        <v>41</v>
      </c>
      <c r="B67" s="102">
        <f>B66+'Q.5 (10.1.22 - 12.31.22)'!B67</f>
        <v>0</v>
      </c>
      <c r="C67" s="102">
        <f>C66+'Q.5 (10.1.22 - 12.31.22)'!C67</f>
        <v>0</v>
      </c>
      <c r="D67" s="102">
        <f>D66+'Q.5 (10.1.22 - 12.31.22)'!D67</f>
        <v>0</v>
      </c>
      <c r="E67" s="102">
        <f>E66+'Q.5 (10.1.22 - 12.31.22)'!E67</f>
        <v>0</v>
      </c>
      <c r="F67" s="128">
        <f>SUM(B67:E67)</f>
        <v>0</v>
      </c>
      <c r="H67" s="75"/>
      <c r="I67" s="99"/>
      <c r="J67" s="99"/>
      <c r="K67" s="99"/>
      <c r="L67" s="99"/>
      <c r="M67" s="99"/>
    </row>
    <row r="68" spans="1:14" ht="16.8" customHeight="1" thickBot="1" x14ac:dyDescent="0.35">
      <c r="A68" s="25" t="s">
        <v>17</v>
      </c>
      <c r="B68" s="55" t="e">
        <f>B67/B65</f>
        <v>#DIV/0!</v>
      </c>
      <c r="C68" s="135" t="e">
        <f>C67/C65</f>
        <v>#DIV/0!</v>
      </c>
      <c r="D68" s="55" t="e">
        <f>D67/D65</f>
        <v>#DIV/0!</v>
      </c>
      <c r="E68" s="135" t="e">
        <f>E67/E65</f>
        <v>#DIV/0!</v>
      </c>
      <c r="F68" s="134" t="e">
        <f>F67/F65</f>
        <v>#DIV/0!</v>
      </c>
      <c r="H68" s="141"/>
      <c r="I68" s="141"/>
      <c r="J68" s="141"/>
      <c r="K68" s="141"/>
      <c r="L68" s="141"/>
      <c r="M68" s="141"/>
    </row>
    <row r="69" spans="1:14" ht="16.2" thickBot="1" x14ac:dyDescent="0.35">
      <c r="H69" s="269" t="s">
        <v>19</v>
      </c>
      <c r="I69" s="270"/>
      <c r="J69" s="270"/>
      <c r="K69" s="141"/>
      <c r="L69" s="141"/>
      <c r="M69" s="141"/>
    </row>
    <row r="70" spans="1:14" ht="22.65" customHeight="1" thickBot="1" x14ac:dyDescent="0.4">
      <c r="A70" s="230" t="s">
        <v>18</v>
      </c>
      <c r="B70" s="241" t="s">
        <v>26</v>
      </c>
      <c r="C70" s="241"/>
      <c r="D70" s="241"/>
      <c r="E70" s="241"/>
      <c r="F70" s="242" t="s">
        <v>11</v>
      </c>
      <c r="H70" s="259" t="s">
        <v>18</v>
      </c>
      <c r="I70" s="260"/>
      <c r="J70" s="265" t="s">
        <v>82</v>
      </c>
      <c r="K70" s="265"/>
      <c r="L70" s="265"/>
      <c r="M70" s="265"/>
      <c r="N70" s="234" t="s">
        <v>11</v>
      </c>
    </row>
    <row r="71" spans="1:14" ht="14.4" customHeight="1" x14ac:dyDescent="0.3">
      <c r="A71" s="231"/>
      <c r="B71" s="237" t="s">
        <v>12</v>
      </c>
      <c r="C71" s="238"/>
      <c r="D71" s="237" t="s">
        <v>13</v>
      </c>
      <c r="E71" s="237"/>
      <c r="F71" s="243"/>
      <c r="H71" s="261"/>
      <c r="I71" s="262"/>
      <c r="J71" s="266" t="s">
        <v>55</v>
      </c>
      <c r="K71" s="238"/>
      <c r="L71" s="268" t="s">
        <v>13</v>
      </c>
      <c r="M71" s="268"/>
      <c r="N71" s="235"/>
    </row>
    <row r="72" spans="1:14" ht="7.95" customHeight="1" thickBot="1" x14ac:dyDescent="0.35">
      <c r="A72" s="231"/>
      <c r="B72" s="239"/>
      <c r="C72" s="240"/>
      <c r="D72" s="239"/>
      <c r="E72" s="239"/>
      <c r="F72" s="243"/>
      <c r="H72" s="261"/>
      <c r="I72" s="262"/>
      <c r="J72" s="267"/>
      <c r="K72" s="240"/>
      <c r="L72" s="268"/>
      <c r="M72" s="268"/>
      <c r="N72" s="235"/>
    </row>
    <row r="73" spans="1:14" ht="16.2" thickBot="1" x14ac:dyDescent="0.35">
      <c r="A73" s="232"/>
      <c r="B73" s="26" t="s">
        <v>14</v>
      </c>
      <c r="C73" s="101" t="s">
        <v>15</v>
      </c>
      <c r="D73" s="26" t="s">
        <v>14</v>
      </c>
      <c r="E73" s="27" t="s">
        <v>15</v>
      </c>
      <c r="F73" s="244"/>
      <c r="H73" s="263"/>
      <c r="I73" s="264"/>
      <c r="J73" s="116" t="s">
        <v>14</v>
      </c>
      <c r="K73" s="101" t="s">
        <v>15</v>
      </c>
      <c r="L73" s="97" t="s">
        <v>14</v>
      </c>
      <c r="M73" s="130" t="s">
        <v>15</v>
      </c>
      <c r="N73" s="236"/>
    </row>
    <row r="74" spans="1:14" ht="15.6" x14ac:dyDescent="0.3">
      <c r="A74" s="23" t="s">
        <v>16</v>
      </c>
      <c r="B74" s="114">
        <f>'Q.1 (10.1.21 - 12.31.21)'!B74</f>
        <v>0</v>
      </c>
      <c r="C74" s="114">
        <f>'Q.1 (10.1.21 - 12.31.21)'!C74</f>
        <v>0</v>
      </c>
      <c r="D74" s="114">
        <f>'Q.1 (10.1.21 - 12.31.21)'!D74</f>
        <v>0</v>
      </c>
      <c r="E74" s="114">
        <f>'Q.1 (10.1.21 - 12.31.21)'!E74</f>
        <v>0</v>
      </c>
      <c r="F74" s="119">
        <f>SUM(B74:E74)</f>
        <v>0</v>
      </c>
      <c r="H74" s="245" t="s">
        <v>30</v>
      </c>
      <c r="I74" s="246"/>
      <c r="J74" s="140">
        <f>J56+J65+J47</f>
        <v>0</v>
      </c>
      <c r="K74" s="140">
        <f t="shared" ref="K74:M74" si="14">K56+K65+K47</f>
        <v>0</v>
      </c>
      <c r="L74" s="140">
        <f t="shared" si="14"/>
        <v>0</v>
      </c>
      <c r="M74" s="140">
        <f t="shared" si="14"/>
        <v>0</v>
      </c>
      <c r="N74" s="137">
        <f>SUM(J74:M74)</f>
        <v>0</v>
      </c>
    </row>
    <row r="75" spans="1:14" ht="16.2" thickBot="1" x14ac:dyDescent="0.35">
      <c r="A75" s="24" t="s">
        <v>30</v>
      </c>
      <c r="B75" s="63">
        <v>0</v>
      </c>
      <c r="C75" s="113">
        <v>0</v>
      </c>
      <c r="D75" s="63">
        <v>0</v>
      </c>
      <c r="E75" s="110">
        <v>0</v>
      </c>
      <c r="F75" s="120">
        <f>SUM(B75:E75)</f>
        <v>0</v>
      </c>
      <c r="H75" s="247" t="s">
        <v>41</v>
      </c>
      <c r="I75" s="248"/>
      <c r="J75" s="102">
        <f>J74+'Q.5 (10.1.22 - 12.31.22)'!J75</f>
        <v>0</v>
      </c>
      <c r="K75" s="102">
        <f>K74+'Q.5 (10.1.22 - 12.31.22)'!K75</f>
        <v>0</v>
      </c>
      <c r="L75" s="102">
        <f>L74+'Q.5 (10.1.22 - 12.31.22)'!L75</f>
        <v>0</v>
      </c>
      <c r="M75" s="102">
        <f>M74+'Q.5 (10.1.22 - 12.31.22)'!M75</f>
        <v>0</v>
      </c>
      <c r="N75" s="80">
        <f>SUM(J75:M75)</f>
        <v>0</v>
      </c>
    </row>
    <row r="76" spans="1:14" ht="16.2" thickBot="1" x14ac:dyDescent="0.35">
      <c r="A76" s="24" t="s">
        <v>41</v>
      </c>
      <c r="B76" s="102">
        <f>B75+'Q.5 (10.1.22 - 12.31.22)'!B76</f>
        <v>0</v>
      </c>
      <c r="C76" s="102">
        <f>C75+'Q.5 (10.1.22 - 12.31.22)'!C76</f>
        <v>0</v>
      </c>
      <c r="D76" s="102">
        <f>D75+'Q.5 (10.1.22 - 12.31.22)'!D76</f>
        <v>0</v>
      </c>
      <c r="E76" s="102">
        <f>E75+'Q.5 (10.1.22 - 12.31.22)'!E76</f>
        <v>0</v>
      </c>
      <c r="F76" s="80">
        <f>SUM(B76:E76)</f>
        <v>0</v>
      </c>
      <c r="H76" s="185"/>
      <c r="I76" s="185"/>
      <c r="J76" s="185"/>
      <c r="K76" s="185"/>
      <c r="L76" s="185"/>
      <c r="M76" s="185"/>
      <c r="N76" s="185"/>
    </row>
    <row r="77" spans="1:14" ht="16.2" thickBot="1" x14ac:dyDescent="0.35">
      <c r="A77" s="25" t="s">
        <v>17</v>
      </c>
      <c r="B77" s="55" t="e">
        <f>B76/B74</f>
        <v>#DIV/0!</v>
      </c>
      <c r="C77" s="108" t="e">
        <f>C76/C74</f>
        <v>#DIV/0!</v>
      </c>
      <c r="D77" s="55" t="e">
        <f>D76/D74</f>
        <v>#DIV/0!</v>
      </c>
      <c r="E77" s="107" t="e">
        <f>E76/E74</f>
        <v>#DIV/0!</v>
      </c>
      <c r="F77" s="108" t="e">
        <f>F76/F74</f>
        <v>#DIV/0!</v>
      </c>
      <c r="H77" s="185"/>
      <c r="I77" s="185"/>
      <c r="J77" s="185"/>
      <c r="K77" s="185"/>
      <c r="L77" s="185"/>
      <c r="M77" s="185"/>
      <c r="N77" s="185"/>
    </row>
    <row r="78" spans="1:14" ht="15" customHeight="1" thickBot="1" x14ac:dyDescent="0.35">
      <c r="H78" s="308" t="s">
        <v>83</v>
      </c>
      <c r="I78" s="308"/>
      <c r="J78" s="308"/>
      <c r="N78" s="185"/>
    </row>
    <row r="79" spans="1:14" ht="22.65" customHeight="1" thickBot="1" x14ac:dyDescent="0.35">
      <c r="A79" s="230" t="s">
        <v>29</v>
      </c>
      <c r="B79" s="233" t="s">
        <v>28</v>
      </c>
      <c r="C79" s="233"/>
      <c r="D79" s="233"/>
      <c r="E79" s="233"/>
      <c r="F79" s="234" t="s">
        <v>11</v>
      </c>
      <c r="H79" s="249"/>
      <c r="I79" s="250"/>
      <c r="J79" s="250"/>
      <c r="K79" s="250"/>
      <c r="L79" s="250"/>
      <c r="M79" s="251"/>
      <c r="N79" s="185"/>
    </row>
    <row r="80" spans="1:14" ht="14.4" customHeight="1" x14ac:dyDescent="0.3">
      <c r="A80" s="231"/>
      <c r="B80" s="237" t="s">
        <v>12</v>
      </c>
      <c r="C80" s="238"/>
      <c r="D80" s="237" t="s">
        <v>13</v>
      </c>
      <c r="E80" s="237"/>
      <c r="F80" s="235"/>
      <c r="H80" s="252"/>
      <c r="I80" s="253"/>
      <c r="J80" s="253"/>
      <c r="K80" s="253"/>
      <c r="L80" s="253"/>
      <c r="M80" s="254"/>
      <c r="N80" s="185"/>
    </row>
    <row r="81" spans="1:14" ht="7.95" customHeight="1" thickBot="1" x14ac:dyDescent="0.35">
      <c r="A81" s="231"/>
      <c r="B81" s="239"/>
      <c r="C81" s="240"/>
      <c r="D81" s="239"/>
      <c r="E81" s="239"/>
      <c r="F81" s="235"/>
      <c r="H81" s="252"/>
      <c r="I81" s="253"/>
      <c r="J81" s="253"/>
      <c r="K81" s="253"/>
      <c r="L81" s="253"/>
      <c r="M81" s="254"/>
      <c r="N81" s="185"/>
    </row>
    <row r="82" spans="1:14" ht="16.2" thickBot="1" x14ac:dyDescent="0.35">
      <c r="A82" s="232"/>
      <c r="B82" s="26" t="s">
        <v>14</v>
      </c>
      <c r="C82" s="101" t="s">
        <v>15</v>
      </c>
      <c r="D82" s="26" t="s">
        <v>14</v>
      </c>
      <c r="E82" s="27" t="s">
        <v>15</v>
      </c>
      <c r="F82" s="236"/>
      <c r="H82" s="252"/>
      <c r="I82" s="253"/>
      <c r="J82" s="253"/>
      <c r="K82" s="253"/>
      <c r="L82" s="253"/>
      <c r="M82" s="254"/>
      <c r="N82" s="185"/>
    </row>
    <row r="83" spans="1:14" ht="15.6" x14ac:dyDescent="0.3">
      <c r="A83" s="23" t="s">
        <v>16</v>
      </c>
      <c r="B83" s="61">
        <f>B56+B65+B74+B47</f>
        <v>0</v>
      </c>
      <c r="C83" s="114">
        <f t="shared" ref="C83:E83" si="15">C56+C65+C74+C47</f>
        <v>0</v>
      </c>
      <c r="D83" s="61">
        <f t="shared" si="15"/>
        <v>0</v>
      </c>
      <c r="E83" s="114">
        <f t="shared" si="15"/>
        <v>0</v>
      </c>
      <c r="F83" s="119">
        <f>SUM(B83:E83)</f>
        <v>0</v>
      </c>
      <c r="H83" s="252"/>
      <c r="I83" s="253"/>
      <c r="J83" s="253"/>
      <c r="K83" s="253"/>
      <c r="L83" s="253"/>
      <c r="M83" s="254"/>
      <c r="N83" s="185"/>
    </row>
    <row r="84" spans="1:14" ht="15.6" x14ac:dyDescent="0.3">
      <c r="A84" s="24" t="s">
        <v>30</v>
      </c>
      <c r="B84" s="71">
        <f>B48+B57+B66+B75</f>
        <v>0</v>
      </c>
      <c r="C84" s="115">
        <f t="shared" ref="C84:E84" si="16">C48+C57+C66+C75</f>
        <v>0</v>
      </c>
      <c r="D84" s="71">
        <f t="shared" si="16"/>
        <v>0</v>
      </c>
      <c r="E84" s="115">
        <f t="shared" si="16"/>
        <v>0</v>
      </c>
      <c r="F84" s="120">
        <f>SUM(B84:E84)</f>
        <v>0</v>
      </c>
      <c r="H84" s="252"/>
      <c r="I84" s="253"/>
      <c r="J84" s="253"/>
      <c r="K84" s="253"/>
      <c r="L84" s="253"/>
      <c r="M84" s="254"/>
      <c r="N84" s="185"/>
    </row>
    <row r="85" spans="1:14" ht="16.2" thickBot="1" x14ac:dyDescent="0.35">
      <c r="A85" s="24" t="s">
        <v>41</v>
      </c>
      <c r="B85" s="102">
        <f>B84+'Q.5 (10.1.22 - 12.31.22)'!B85</f>
        <v>0</v>
      </c>
      <c r="C85" s="102">
        <f>C84+'Q.5 (10.1.22 - 12.31.22)'!C85</f>
        <v>0</v>
      </c>
      <c r="D85" s="102">
        <f>D84+'Q.5 (10.1.22 - 12.31.22)'!D85</f>
        <v>0</v>
      </c>
      <c r="E85" s="102">
        <f>E84+'Q.5 (10.1.22 - 12.31.22)'!E85</f>
        <v>0</v>
      </c>
      <c r="F85" s="80">
        <f>SUM(B85:E85)</f>
        <v>0</v>
      </c>
      <c r="H85" s="252"/>
      <c r="I85" s="253"/>
      <c r="J85" s="253"/>
      <c r="K85" s="253"/>
      <c r="L85" s="253"/>
      <c r="M85" s="254"/>
      <c r="N85" s="185"/>
    </row>
    <row r="86" spans="1:14" ht="16.2" thickBot="1" x14ac:dyDescent="0.35">
      <c r="A86" s="25" t="s">
        <v>17</v>
      </c>
      <c r="B86" s="55" t="e">
        <f>B85/B83</f>
        <v>#DIV/0!</v>
      </c>
      <c r="C86" s="107" t="e">
        <f>C85/C83</f>
        <v>#DIV/0!</v>
      </c>
      <c r="D86" s="55" t="e">
        <f>D85/D83</f>
        <v>#DIV/0!</v>
      </c>
      <c r="E86" s="107" t="e">
        <f>E85/E83</f>
        <v>#DIV/0!</v>
      </c>
      <c r="F86" s="108" t="e">
        <f>F85/F83</f>
        <v>#DIV/0!</v>
      </c>
      <c r="H86" s="252"/>
      <c r="I86" s="253"/>
      <c r="J86" s="253"/>
      <c r="K86" s="253"/>
      <c r="L86" s="253"/>
      <c r="M86" s="254"/>
      <c r="N86" s="185"/>
    </row>
    <row r="87" spans="1:14" x14ac:dyDescent="0.3">
      <c r="H87" s="252"/>
      <c r="I87" s="253"/>
      <c r="J87" s="253"/>
      <c r="K87" s="253"/>
      <c r="L87" s="253"/>
      <c r="M87" s="254"/>
    </row>
    <row r="88" spans="1:14" x14ac:dyDescent="0.3">
      <c r="A88" s="148"/>
      <c r="H88" s="252"/>
      <c r="I88" s="253"/>
      <c r="J88" s="253"/>
      <c r="K88" s="253"/>
      <c r="L88" s="253"/>
      <c r="M88" s="254"/>
    </row>
    <row r="89" spans="1:14" x14ac:dyDescent="0.3">
      <c r="A89" s="253"/>
      <c r="B89" s="253"/>
      <c r="C89" s="253"/>
      <c r="D89" s="253"/>
      <c r="E89" s="253"/>
      <c r="F89" s="253"/>
      <c r="H89" s="252"/>
      <c r="I89" s="253"/>
      <c r="J89" s="253"/>
      <c r="K89" s="253"/>
      <c r="L89" s="253"/>
      <c r="M89" s="254"/>
    </row>
    <row r="90" spans="1:14" x14ac:dyDescent="0.3">
      <c r="A90" s="253"/>
      <c r="B90" s="253"/>
      <c r="C90" s="253"/>
      <c r="D90" s="253"/>
      <c r="E90" s="253"/>
      <c r="F90" s="253"/>
      <c r="H90" s="252"/>
      <c r="I90" s="253"/>
      <c r="J90" s="253"/>
      <c r="K90" s="253"/>
      <c r="L90" s="253"/>
      <c r="M90" s="254"/>
    </row>
    <row r="91" spans="1:14" x14ac:dyDescent="0.3">
      <c r="A91" s="253"/>
      <c r="B91" s="253"/>
      <c r="C91" s="253"/>
      <c r="D91" s="253"/>
      <c r="E91" s="253"/>
      <c r="F91" s="253"/>
      <c r="H91" s="252"/>
      <c r="I91" s="253"/>
      <c r="J91" s="253"/>
      <c r="K91" s="253"/>
      <c r="L91" s="253"/>
      <c r="M91" s="254"/>
    </row>
    <row r="92" spans="1:14" x14ac:dyDescent="0.3">
      <c r="A92" s="253"/>
      <c r="B92" s="253"/>
      <c r="C92" s="253"/>
      <c r="D92" s="253"/>
      <c r="E92" s="253"/>
      <c r="F92" s="253"/>
      <c r="H92" s="252"/>
      <c r="I92" s="253"/>
      <c r="J92" s="253"/>
      <c r="K92" s="253"/>
      <c r="L92" s="253"/>
      <c r="M92" s="254"/>
    </row>
    <row r="93" spans="1:14" x14ac:dyDescent="0.3">
      <c r="A93" s="253"/>
      <c r="B93" s="253"/>
      <c r="C93" s="253"/>
      <c r="D93" s="253"/>
      <c r="E93" s="253"/>
      <c r="F93" s="253"/>
      <c r="H93" s="252"/>
      <c r="I93" s="253"/>
      <c r="J93" s="253"/>
      <c r="K93" s="253"/>
      <c r="L93" s="253"/>
      <c r="M93" s="254"/>
    </row>
    <row r="94" spans="1:14" x14ac:dyDescent="0.3">
      <c r="A94" s="253"/>
      <c r="B94" s="253"/>
      <c r="C94" s="253"/>
      <c r="D94" s="253"/>
      <c r="E94" s="253"/>
      <c r="F94" s="253"/>
      <c r="H94" s="252"/>
      <c r="I94" s="253"/>
      <c r="J94" s="253"/>
      <c r="K94" s="253"/>
      <c r="L94" s="253"/>
      <c r="M94" s="254"/>
    </row>
    <row r="95" spans="1:14" x14ac:dyDescent="0.3">
      <c r="A95" s="253"/>
      <c r="B95" s="253"/>
      <c r="C95" s="253"/>
      <c r="D95" s="253"/>
      <c r="E95" s="253"/>
      <c r="F95" s="253"/>
      <c r="H95" s="255"/>
      <c r="I95" s="256"/>
      <c r="J95" s="256"/>
      <c r="K95" s="256"/>
      <c r="L95" s="256"/>
      <c r="M95" s="257"/>
    </row>
    <row r="96" spans="1:14" x14ac:dyDescent="0.3">
      <c r="A96" s="253"/>
      <c r="B96" s="253"/>
      <c r="C96" s="253"/>
      <c r="D96" s="253"/>
      <c r="E96" s="253"/>
      <c r="F96" s="253"/>
    </row>
    <row r="97" spans="1:6" x14ac:dyDescent="0.3">
      <c r="A97" s="253"/>
      <c r="B97" s="253"/>
      <c r="C97" s="253"/>
      <c r="D97" s="253"/>
      <c r="E97" s="253"/>
      <c r="F97" s="253"/>
    </row>
    <row r="98" spans="1:6" x14ac:dyDescent="0.3">
      <c r="A98" s="253"/>
      <c r="B98" s="253"/>
      <c r="C98" s="253"/>
      <c r="D98" s="253"/>
      <c r="E98" s="253"/>
      <c r="F98" s="253"/>
    </row>
    <row r="99" spans="1:6" x14ac:dyDescent="0.3">
      <c r="A99" s="253"/>
      <c r="B99" s="253"/>
      <c r="C99" s="253"/>
      <c r="D99" s="253"/>
      <c r="E99" s="253"/>
      <c r="F99" s="253"/>
    </row>
    <row r="100" spans="1:6" x14ac:dyDescent="0.3">
      <c r="A100" s="253"/>
      <c r="B100" s="253"/>
      <c r="C100" s="253"/>
      <c r="D100" s="253"/>
      <c r="E100" s="253"/>
      <c r="F100" s="253"/>
    </row>
    <row r="101" spans="1:6" x14ac:dyDescent="0.3">
      <c r="A101" s="253"/>
      <c r="B101" s="253"/>
      <c r="C101" s="253"/>
      <c r="D101" s="253"/>
      <c r="E101" s="253"/>
      <c r="F101" s="253"/>
    </row>
    <row r="102" spans="1:6" x14ac:dyDescent="0.3">
      <c r="A102" s="253"/>
      <c r="B102" s="253"/>
      <c r="C102" s="253"/>
      <c r="D102" s="253"/>
      <c r="E102" s="253"/>
      <c r="F102" s="253"/>
    </row>
    <row r="103" spans="1:6" x14ac:dyDescent="0.3">
      <c r="A103" s="253"/>
      <c r="B103" s="253"/>
      <c r="C103" s="253"/>
      <c r="D103" s="253"/>
      <c r="E103" s="253"/>
      <c r="F103" s="253"/>
    </row>
    <row r="104" spans="1:6" x14ac:dyDescent="0.3">
      <c r="A104" s="253"/>
      <c r="B104" s="253"/>
      <c r="C104" s="253"/>
      <c r="D104" s="253"/>
      <c r="E104" s="253"/>
      <c r="F104" s="253"/>
    </row>
    <row r="105" spans="1:6" x14ac:dyDescent="0.3">
      <c r="A105" s="253"/>
      <c r="B105" s="253"/>
      <c r="C105" s="253"/>
      <c r="D105" s="253"/>
      <c r="E105" s="253"/>
      <c r="F105" s="253"/>
    </row>
  </sheetData>
  <sheetProtection algorithmName="SHA-512" hashValue="YcQpvvkKrQzRBUzrWJzfeznvoo+G91kR2Z4m+4RsHQcRT9azzX83nVJG9GHx01iglyNQNU0A7FOysDZRur6C/Q==" saltValue="qn9UkjxQO5bF2D6MOO2yFQ==" spinCount="100000" sheet="1" objects="1" scenarios="1"/>
  <mergeCells count="112">
    <mergeCell ref="H74:I74"/>
    <mergeCell ref="H66:I66"/>
    <mergeCell ref="H69:J69"/>
    <mergeCell ref="A70:A73"/>
    <mergeCell ref="B70:E70"/>
    <mergeCell ref="F70:F73"/>
    <mergeCell ref="H70:I73"/>
    <mergeCell ref="J70:M70"/>
    <mergeCell ref="A89:F105"/>
    <mergeCell ref="H79:M95"/>
    <mergeCell ref="H78:J78"/>
    <mergeCell ref="H75:I75"/>
    <mergeCell ref="A79:A82"/>
    <mergeCell ref="B79:E79"/>
    <mergeCell ref="F79:F82"/>
    <mergeCell ref="B80:C81"/>
    <mergeCell ref="D80:E81"/>
    <mergeCell ref="H65:I65"/>
    <mergeCell ref="H57:I57"/>
    <mergeCell ref="A61:A64"/>
    <mergeCell ref="B61:E61"/>
    <mergeCell ref="F61:F64"/>
    <mergeCell ref="H61:I64"/>
    <mergeCell ref="J61:M61"/>
    <mergeCell ref="N70:N73"/>
    <mergeCell ref="B71:C72"/>
    <mergeCell ref="D71:E72"/>
    <mergeCell ref="J71:K72"/>
    <mergeCell ref="L71:M72"/>
    <mergeCell ref="J53:K54"/>
    <mergeCell ref="L53:M54"/>
    <mergeCell ref="H56:I56"/>
    <mergeCell ref="J44:K45"/>
    <mergeCell ref="L44:M45"/>
    <mergeCell ref="H47:I47"/>
    <mergeCell ref="H48:I48"/>
    <mergeCell ref="N61:N64"/>
    <mergeCell ref="B62:C63"/>
    <mergeCell ref="D62:E63"/>
    <mergeCell ref="J62:K63"/>
    <mergeCell ref="L62:M63"/>
    <mergeCell ref="A52:A55"/>
    <mergeCell ref="B52:E52"/>
    <mergeCell ref="F52:F55"/>
    <mergeCell ref="H52:I55"/>
    <mergeCell ref="J52:M52"/>
    <mergeCell ref="Q39:Q40"/>
    <mergeCell ref="R39:R40"/>
    <mergeCell ref="A43:A46"/>
    <mergeCell ref="B43:E43"/>
    <mergeCell ref="F43:F46"/>
    <mergeCell ref="H43:I46"/>
    <mergeCell ref="J43:M43"/>
    <mergeCell ref="N43:N46"/>
    <mergeCell ref="B44:C45"/>
    <mergeCell ref="D44:E45"/>
    <mergeCell ref="K39:K40"/>
    <mergeCell ref="L39:L40"/>
    <mergeCell ref="M39:M40"/>
    <mergeCell ref="N39:N40"/>
    <mergeCell ref="O39:O40"/>
    <mergeCell ref="P39:P40"/>
    <mergeCell ref="N52:N55"/>
    <mergeCell ref="B53:C54"/>
    <mergeCell ref="D53:E54"/>
    <mergeCell ref="N38:R38"/>
    <mergeCell ref="B39:B40"/>
    <mergeCell ref="C39:C40"/>
    <mergeCell ref="D39:D40"/>
    <mergeCell ref="E39:E40"/>
    <mergeCell ref="F39:F40"/>
    <mergeCell ref="G39:G40"/>
    <mergeCell ref="H39:H40"/>
    <mergeCell ref="I39:I40"/>
    <mergeCell ref="J39:J40"/>
    <mergeCell ref="I36:J36"/>
    <mergeCell ref="L36:M36"/>
    <mergeCell ref="B38:D38"/>
    <mergeCell ref="E38:G38"/>
    <mergeCell ref="H38:J38"/>
    <mergeCell ref="K38:M38"/>
    <mergeCell ref="I32:J32"/>
    <mergeCell ref="L32:M32"/>
    <mergeCell ref="I33:J33"/>
    <mergeCell ref="L33:M33"/>
    <mergeCell ref="I34:J34"/>
    <mergeCell ref="I35:J35"/>
    <mergeCell ref="L35:M35"/>
    <mergeCell ref="I29:J29"/>
    <mergeCell ref="L29:M29"/>
    <mergeCell ref="I30:J30"/>
    <mergeCell ref="L30:M30"/>
    <mergeCell ref="I31:J31"/>
    <mergeCell ref="L31:M31"/>
    <mergeCell ref="I26:J26"/>
    <mergeCell ref="L26:M26"/>
    <mergeCell ref="I27:J27"/>
    <mergeCell ref="L27:M27"/>
    <mergeCell ref="I28:J28"/>
    <mergeCell ref="L28:M28"/>
    <mergeCell ref="N2:R2"/>
    <mergeCell ref="E4:G4"/>
    <mergeCell ref="H4:J4"/>
    <mergeCell ref="K4:M4"/>
    <mergeCell ref="A25:D25"/>
    <mergeCell ref="L25:R25"/>
    <mergeCell ref="B1:D1"/>
    <mergeCell ref="A2:A3"/>
    <mergeCell ref="B2:D2"/>
    <mergeCell ref="E2:G2"/>
    <mergeCell ref="H2:J2"/>
    <mergeCell ref="K2:M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441EA-AF8F-433C-A736-BCFF168E49F5}">
  <dimension ref="A1:R105"/>
  <sheetViews>
    <sheetView showGridLines="0" topLeftCell="E19" zoomScale="75" zoomScaleNormal="75" workbookViewId="0">
      <selection activeCell="N41" sqref="N41"/>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173" t="s">
        <v>58</v>
      </c>
      <c r="B1" s="281" t="s">
        <v>19</v>
      </c>
      <c r="C1" s="282"/>
      <c r="D1" s="282"/>
      <c r="E1" s="11"/>
      <c r="F1" s="11"/>
      <c r="G1" s="11"/>
      <c r="H1" s="11"/>
      <c r="I1" s="11"/>
      <c r="J1" s="11"/>
      <c r="K1" s="11"/>
      <c r="L1" s="11"/>
      <c r="M1" s="11"/>
      <c r="N1" s="11"/>
      <c r="O1" s="11"/>
      <c r="P1" s="11"/>
      <c r="Q1" s="11"/>
      <c r="R1" s="11"/>
    </row>
    <row r="2" spans="1:18" ht="18" customHeight="1" thickBot="1" x14ac:dyDescent="0.4">
      <c r="A2" s="287" t="s">
        <v>6</v>
      </c>
      <c r="B2" s="289" t="s">
        <v>4</v>
      </c>
      <c r="C2" s="290"/>
      <c r="D2" s="291"/>
      <c r="E2" s="292" t="s">
        <v>2</v>
      </c>
      <c r="F2" s="293"/>
      <c r="G2" s="294"/>
      <c r="H2" s="295" t="s">
        <v>3</v>
      </c>
      <c r="I2" s="296"/>
      <c r="J2" s="296"/>
      <c r="K2" s="297" t="s">
        <v>39</v>
      </c>
      <c r="L2" s="298"/>
      <c r="M2" s="299"/>
      <c r="N2" s="283" t="s">
        <v>89</v>
      </c>
      <c r="O2" s="284"/>
      <c r="P2" s="284"/>
      <c r="Q2" s="284"/>
      <c r="R2" s="285"/>
    </row>
    <row r="3" spans="1:18" ht="49.5" customHeight="1" thickBot="1" x14ac:dyDescent="0.35">
      <c r="A3" s="288"/>
      <c r="B3" s="30" t="s">
        <v>9</v>
      </c>
      <c r="C3" s="31" t="s">
        <v>0</v>
      </c>
      <c r="D3" s="32" t="s">
        <v>1</v>
      </c>
      <c r="E3" s="33" t="s">
        <v>9</v>
      </c>
      <c r="F3" s="34" t="s">
        <v>0</v>
      </c>
      <c r="G3" s="35" t="s">
        <v>1</v>
      </c>
      <c r="H3" s="30" t="s">
        <v>9</v>
      </c>
      <c r="I3" s="36" t="s">
        <v>0</v>
      </c>
      <c r="J3" s="37" t="s">
        <v>1</v>
      </c>
      <c r="K3" s="30" t="s">
        <v>9</v>
      </c>
      <c r="L3" s="38" t="s">
        <v>0</v>
      </c>
      <c r="M3" s="39" t="s">
        <v>1</v>
      </c>
      <c r="N3" s="40" t="s">
        <v>10</v>
      </c>
      <c r="O3" s="41" t="s">
        <v>0</v>
      </c>
      <c r="P3" s="41" t="s">
        <v>38</v>
      </c>
      <c r="Q3" s="68" t="s">
        <v>23</v>
      </c>
      <c r="R3" s="74" t="s">
        <v>5</v>
      </c>
    </row>
    <row r="4" spans="1:18" ht="18" customHeight="1" x14ac:dyDescent="0.3">
      <c r="A4" s="28" t="s">
        <v>21</v>
      </c>
      <c r="B4" s="29"/>
      <c r="C4" s="29"/>
      <c r="D4" s="9"/>
      <c r="E4" s="286"/>
      <c r="F4" s="286"/>
      <c r="G4" s="286"/>
      <c r="H4" s="286"/>
      <c r="I4" s="286"/>
      <c r="J4" s="286"/>
      <c r="K4" s="286"/>
      <c r="L4" s="286"/>
      <c r="M4" s="286"/>
      <c r="N4" s="10"/>
      <c r="O4" s="10"/>
      <c r="P4" s="10"/>
      <c r="Q4" s="10"/>
      <c r="R4" s="8"/>
    </row>
    <row r="5" spans="1:18" ht="18" customHeight="1" x14ac:dyDescent="0.3">
      <c r="A5" s="21" t="s">
        <v>74</v>
      </c>
      <c r="B5" s="174">
        <f>'Q.1 (10.1.21 - 12.31.21)'!B5</f>
        <v>0</v>
      </c>
      <c r="C5" s="16">
        <v>0</v>
      </c>
      <c r="D5" s="7">
        <f>C5+'Q.6 (1.1.23 - 3.31.23)'!D5</f>
        <v>0</v>
      </c>
      <c r="E5" s="174">
        <f>'Q.1 (10.1.21 - 12.31.21)'!E5</f>
        <v>0</v>
      </c>
      <c r="F5" s="17">
        <v>0</v>
      </c>
      <c r="G5" s="12">
        <f>F5+'Q.6 (1.1.23 - 3.31.23)'!G5</f>
        <v>0</v>
      </c>
      <c r="H5" s="174">
        <f>'Q.1 (10.1.21 - 12.31.21)'!H5</f>
        <v>0</v>
      </c>
      <c r="I5" s="18">
        <v>0</v>
      </c>
      <c r="J5" s="13">
        <f>I5+'Q.6 (1.1.23 - 3.31.23)'!J5</f>
        <v>0</v>
      </c>
      <c r="K5" s="174">
        <f>'Q.1 (10.1.21 - 12.31.21)'!K5</f>
        <v>0</v>
      </c>
      <c r="L5" s="19">
        <v>0</v>
      </c>
      <c r="M5" s="14">
        <f>L5+'Q.6 (1.1.23 - 3.31.23)'!M5</f>
        <v>0</v>
      </c>
      <c r="N5" s="6">
        <f>B5+E5+H5+K5</f>
        <v>0</v>
      </c>
      <c r="O5" s="1">
        <f>C5+F5+I5+L5</f>
        <v>0</v>
      </c>
      <c r="P5" s="1">
        <f>O5+'Q.6 (1.1.23 - 3.31.23)'!P5</f>
        <v>0</v>
      </c>
      <c r="Q5" s="69">
        <f>N5-P5</f>
        <v>0</v>
      </c>
      <c r="R5" s="20" t="e">
        <f>P5/N5</f>
        <v>#DIV/0!</v>
      </c>
    </row>
    <row r="6" spans="1:18" ht="18" customHeight="1" x14ac:dyDescent="0.3">
      <c r="A6" s="21" t="s">
        <v>75</v>
      </c>
      <c r="B6" s="174">
        <f>'Q.1 (10.1.21 - 12.31.21)'!B6</f>
        <v>0</v>
      </c>
      <c r="C6" s="16">
        <v>0</v>
      </c>
      <c r="D6" s="7">
        <f>C6+'Q.6 (1.1.23 - 3.31.23)'!D6</f>
        <v>0</v>
      </c>
      <c r="E6" s="174">
        <f>'Q.1 (10.1.21 - 12.31.21)'!E6</f>
        <v>0</v>
      </c>
      <c r="F6" s="17">
        <v>0</v>
      </c>
      <c r="G6" s="12">
        <f>F6+'Q.6 (1.1.23 - 3.31.23)'!G6</f>
        <v>0</v>
      </c>
      <c r="H6" s="174">
        <f>'Q.1 (10.1.21 - 12.31.21)'!H6</f>
        <v>0</v>
      </c>
      <c r="I6" s="18">
        <v>0</v>
      </c>
      <c r="J6" s="13">
        <f>I6+'Q.6 (1.1.23 - 3.31.23)'!J6</f>
        <v>0</v>
      </c>
      <c r="K6" s="174">
        <f>'Q.1 (10.1.21 - 12.31.21)'!K6</f>
        <v>0</v>
      </c>
      <c r="L6" s="19">
        <v>0</v>
      </c>
      <c r="M6" s="14">
        <f>L6+'Q.6 (1.1.23 - 3.31.23)'!M6</f>
        <v>0</v>
      </c>
      <c r="N6" s="6">
        <f t="shared" ref="N6:O11" si="0">B6+E6+H6+K6</f>
        <v>0</v>
      </c>
      <c r="O6" s="1">
        <f t="shared" si="0"/>
        <v>0</v>
      </c>
      <c r="P6" s="1">
        <f>O6+'Q.6 (1.1.23 - 3.31.23)'!P6</f>
        <v>0</v>
      </c>
      <c r="Q6" s="69">
        <f t="shared" ref="Q6:Q11" si="1">N6-P6</f>
        <v>0</v>
      </c>
      <c r="R6" s="15" t="e">
        <f t="shared" ref="R6:R11" si="2">P6/N6</f>
        <v>#DIV/0!</v>
      </c>
    </row>
    <row r="7" spans="1:18" ht="18" customHeight="1" x14ac:dyDescent="0.3">
      <c r="A7" s="21" t="s">
        <v>68</v>
      </c>
      <c r="B7" s="174">
        <f>'Q.1 (10.1.21 - 12.31.21)'!B7</f>
        <v>0</v>
      </c>
      <c r="C7" s="16">
        <v>0</v>
      </c>
      <c r="D7" s="7">
        <f>C7+'Q.6 (1.1.23 - 3.31.23)'!D7</f>
        <v>0</v>
      </c>
      <c r="E7" s="174">
        <f>'Q.1 (10.1.21 - 12.31.21)'!E7</f>
        <v>0</v>
      </c>
      <c r="F7" s="17">
        <v>0</v>
      </c>
      <c r="G7" s="12">
        <f>F7+'Q.6 (1.1.23 - 3.31.23)'!G7</f>
        <v>0</v>
      </c>
      <c r="H7" s="174">
        <f>'Q.1 (10.1.21 - 12.31.21)'!H7</f>
        <v>0</v>
      </c>
      <c r="I7" s="18">
        <v>0</v>
      </c>
      <c r="J7" s="13">
        <f>I7+'Q.6 (1.1.23 - 3.31.23)'!J7</f>
        <v>0</v>
      </c>
      <c r="K7" s="174">
        <f>'Q.1 (10.1.21 - 12.31.21)'!K7</f>
        <v>0</v>
      </c>
      <c r="L7" s="19">
        <v>0</v>
      </c>
      <c r="M7" s="14">
        <f>L7+'Q.6 (1.1.23 - 3.31.23)'!M7</f>
        <v>0</v>
      </c>
      <c r="N7" s="6">
        <f t="shared" si="0"/>
        <v>0</v>
      </c>
      <c r="O7" s="1">
        <f t="shared" si="0"/>
        <v>0</v>
      </c>
      <c r="P7" s="1">
        <f>O7+'Q.6 (1.1.23 - 3.31.23)'!P7</f>
        <v>0</v>
      </c>
      <c r="Q7" s="69">
        <f t="shared" si="1"/>
        <v>0</v>
      </c>
      <c r="R7" s="15" t="e">
        <f t="shared" si="2"/>
        <v>#DIV/0!</v>
      </c>
    </row>
    <row r="8" spans="1:18" ht="18" customHeight="1" x14ac:dyDescent="0.3">
      <c r="A8" s="21" t="s">
        <v>69</v>
      </c>
      <c r="B8" s="174">
        <f>'Q.1 (10.1.21 - 12.31.21)'!B8</f>
        <v>0</v>
      </c>
      <c r="C8" s="16">
        <v>0</v>
      </c>
      <c r="D8" s="7">
        <f>C8+'Q.6 (1.1.23 - 3.31.23)'!D8</f>
        <v>0</v>
      </c>
      <c r="E8" s="174">
        <f>'Q.1 (10.1.21 - 12.31.21)'!E8</f>
        <v>0</v>
      </c>
      <c r="F8" s="17">
        <v>0</v>
      </c>
      <c r="G8" s="12">
        <f>F8+'Q.6 (1.1.23 - 3.31.23)'!G8</f>
        <v>0</v>
      </c>
      <c r="H8" s="174">
        <f>'Q.1 (10.1.21 - 12.31.21)'!H8</f>
        <v>0</v>
      </c>
      <c r="I8" s="18">
        <v>0</v>
      </c>
      <c r="J8" s="13">
        <f>I8+'Q.6 (1.1.23 - 3.31.23)'!J8</f>
        <v>0</v>
      </c>
      <c r="K8" s="174">
        <f>'Q.1 (10.1.21 - 12.31.21)'!K8</f>
        <v>0</v>
      </c>
      <c r="L8" s="19">
        <v>0</v>
      </c>
      <c r="M8" s="14">
        <f>L8+'Q.6 (1.1.23 - 3.31.23)'!M8</f>
        <v>0</v>
      </c>
      <c r="N8" s="6">
        <f t="shared" si="0"/>
        <v>0</v>
      </c>
      <c r="O8" s="1">
        <f t="shared" si="0"/>
        <v>0</v>
      </c>
      <c r="P8" s="1">
        <f>O8+'Q.6 (1.1.23 - 3.31.23)'!P8</f>
        <v>0</v>
      </c>
      <c r="Q8" s="69">
        <f t="shared" si="1"/>
        <v>0</v>
      </c>
      <c r="R8" s="15" t="e">
        <f t="shared" si="2"/>
        <v>#DIV/0!</v>
      </c>
    </row>
    <row r="9" spans="1:18" ht="18" customHeight="1" x14ac:dyDescent="0.3">
      <c r="A9" s="21" t="s">
        <v>76</v>
      </c>
      <c r="B9" s="174">
        <f>'Q.1 (10.1.21 - 12.31.21)'!B9</f>
        <v>0</v>
      </c>
      <c r="C9" s="16">
        <v>0</v>
      </c>
      <c r="D9" s="7">
        <f>C9+'Q.6 (1.1.23 - 3.31.23)'!D9</f>
        <v>0</v>
      </c>
      <c r="E9" s="174">
        <f>'Q.1 (10.1.21 - 12.31.21)'!E9</f>
        <v>0</v>
      </c>
      <c r="F9" s="17">
        <v>0</v>
      </c>
      <c r="G9" s="12">
        <f>F9+'Q.6 (1.1.23 - 3.31.23)'!G9</f>
        <v>0</v>
      </c>
      <c r="H9" s="174">
        <f>'Q.1 (10.1.21 - 12.31.21)'!H9</f>
        <v>0</v>
      </c>
      <c r="I9" s="18">
        <v>0</v>
      </c>
      <c r="J9" s="13">
        <f>I9+'Q.6 (1.1.23 - 3.31.23)'!J9</f>
        <v>0</v>
      </c>
      <c r="K9" s="174">
        <f>'Q.1 (10.1.21 - 12.31.21)'!K9</f>
        <v>0</v>
      </c>
      <c r="L9" s="19">
        <v>0</v>
      </c>
      <c r="M9" s="14">
        <f>L9+'Q.6 (1.1.23 - 3.31.23)'!M9</f>
        <v>0</v>
      </c>
      <c r="N9" s="6">
        <f t="shared" si="0"/>
        <v>0</v>
      </c>
      <c r="O9" s="1">
        <f t="shared" si="0"/>
        <v>0</v>
      </c>
      <c r="P9" s="1">
        <f>O9+'Q.6 (1.1.23 - 3.31.23)'!P9</f>
        <v>0</v>
      </c>
      <c r="Q9" s="69">
        <f t="shared" si="1"/>
        <v>0</v>
      </c>
      <c r="R9" s="15" t="e">
        <f t="shared" si="2"/>
        <v>#DIV/0!</v>
      </c>
    </row>
    <row r="10" spans="1:18" ht="18" customHeight="1" x14ac:dyDescent="0.3">
      <c r="A10" s="21" t="s">
        <v>72</v>
      </c>
      <c r="B10" s="174">
        <f>'Q.1 (10.1.21 - 12.31.21)'!B10</f>
        <v>0</v>
      </c>
      <c r="C10" s="16">
        <v>0</v>
      </c>
      <c r="D10" s="7">
        <f>C10+'Q.6 (1.1.23 - 3.31.23)'!D10</f>
        <v>0</v>
      </c>
      <c r="E10" s="174">
        <f>'Q.1 (10.1.21 - 12.31.21)'!E10</f>
        <v>0</v>
      </c>
      <c r="F10" s="17">
        <v>0</v>
      </c>
      <c r="G10" s="12">
        <f>F10+'Q.6 (1.1.23 - 3.31.23)'!G10</f>
        <v>0</v>
      </c>
      <c r="H10" s="174">
        <f>'Q.1 (10.1.21 - 12.31.21)'!H10</f>
        <v>0</v>
      </c>
      <c r="I10" s="18">
        <v>0</v>
      </c>
      <c r="J10" s="13">
        <f>I10+'Q.6 (1.1.23 - 3.31.23)'!J10</f>
        <v>0</v>
      </c>
      <c r="K10" s="174">
        <f>'Q.1 (10.1.21 - 12.31.21)'!K10</f>
        <v>0</v>
      </c>
      <c r="L10" s="19">
        <v>0</v>
      </c>
      <c r="M10" s="14">
        <f>L10+'Q.6 (1.1.23 - 3.31.23)'!M10</f>
        <v>0</v>
      </c>
      <c r="N10" s="6">
        <f t="shared" si="0"/>
        <v>0</v>
      </c>
      <c r="O10" s="1">
        <f t="shared" si="0"/>
        <v>0</v>
      </c>
      <c r="P10" s="1">
        <f>O10+'Q.6 (1.1.23 - 3.31.23)'!P10</f>
        <v>0</v>
      </c>
      <c r="Q10" s="69">
        <f t="shared" si="1"/>
        <v>0</v>
      </c>
      <c r="R10" s="15" t="e">
        <f t="shared" si="2"/>
        <v>#DIV/0!</v>
      </c>
    </row>
    <row r="11" spans="1:18" ht="18" customHeight="1" x14ac:dyDescent="0.3">
      <c r="A11" s="187" t="s">
        <v>22</v>
      </c>
      <c r="B11" s="174">
        <f>'Q.1 (10.1.21 - 12.31.21)'!B11</f>
        <v>0</v>
      </c>
      <c r="C11" s="16">
        <v>0</v>
      </c>
      <c r="D11" s="7">
        <f>C11+'Q.6 (1.1.23 - 3.31.23)'!D11</f>
        <v>0</v>
      </c>
      <c r="E11" s="174">
        <f>'Q.1 (10.1.21 - 12.31.21)'!E11</f>
        <v>0</v>
      </c>
      <c r="F11" s="17">
        <v>0</v>
      </c>
      <c r="G11" s="12">
        <f>F11+'Q.6 (1.1.23 - 3.31.23)'!G11</f>
        <v>0</v>
      </c>
      <c r="H11" s="174">
        <f>'Q.1 (10.1.21 - 12.31.21)'!H11</f>
        <v>0</v>
      </c>
      <c r="I11" s="18">
        <v>0</v>
      </c>
      <c r="J11" s="13">
        <f>I11+'Q.6 (1.1.23 - 3.31.23)'!J11</f>
        <v>0</v>
      </c>
      <c r="K11" s="174">
        <f>'Q.1 (10.1.21 - 12.31.21)'!K11</f>
        <v>0</v>
      </c>
      <c r="L11" s="19">
        <v>0</v>
      </c>
      <c r="M11" s="14">
        <f>L11+'Q.6 (1.1.23 - 3.31.23)'!M11</f>
        <v>0</v>
      </c>
      <c r="N11" s="6">
        <f t="shared" si="0"/>
        <v>0</v>
      </c>
      <c r="O11" s="1">
        <f t="shared" si="0"/>
        <v>0</v>
      </c>
      <c r="P11" s="1">
        <f>O11+'Q.6 (1.1.23 - 3.31.23)'!P11</f>
        <v>0</v>
      </c>
      <c r="Q11" s="69">
        <f t="shared" si="1"/>
        <v>0</v>
      </c>
      <c r="R11" s="15" t="e">
        <f t="shared" si="2"/>
        <v>#DIV/0!</v>
      </c>
    </row>
    <row r="12" spans="1:18" s="4" customFormat="1" ht="18" customHeight="1" thickBot="1" x14ac:dyDescent="0.35">
      <c r="A12" s="44" t="s">
        <v>85</v>
      </c>
      <c r="B12" s="45">
        <f t="shared" ref="B12:P12" si="3">SUM(B5:B11)</f>
        <v>0</v>
      </c>
      <c r="C12" s="46">
        <f t="shared" si="3"/>
        <v>0</v>
      </c>
      <c r="D12" s="47">
        <f t="shared" si="3"/>
        <v>0</v>
      </c>
      <c r="E12" s="45">
        <f t="shared" si="3"/>
        <v>0</v>
      </c>
      <c r="F12" s="45">
        <f t="shared" si="3"/>
        <v>0</v>
      </c>
      <c r="G12" s="45">
        <f t="shared" si="3"/>
        <v>0</v>
      </c>
      <c r="H12" s="45">
        <f t="shared" si="3"/>
        <v>0</v>
      </c>
      <c r="I12" s="45">
        <f t="shared" si="3"/>
        <v>0</v>
      </c>
      <c r="J12" s="45">
        <f t="shared" si="3"/>
        <v>0</v>
      </c>
      <c r="K12" s="45">
        <f t="shared" si="3"/>
        <v>0</v>
      </c>
      <c r="L12" s="45">
        <f t="shared" si="3"/>
        <v>0</v>
      </c>
      <c r="M12" s="45">
        <f t="shared" si="3"/>
        <v>0</v>
      </c>
      <c r="N12" s="45">
        <f t="shared" si="3"/>
        <v>0</v>
      </c>
      <c r="O12" s="45">
        <f t="shared" si="3"/>
        <v>0</v>
      </c>
      <c r="P12" s="45">
        <f t="shared" si="3"/>
        <v>0</v>
      </c>
      <c r="Q12" s="45">
        <f>N12-P12</f>
        <v>0</v>
      </c>
      <c r="R12" s="57" t="e">
        <f>P12/N12</f>
        <v>#DIV/0!</v>
      </c>
    </row>
    <row r="13" spans="1:18" ht="18" customHeight="1" x14ac:dyDescent="0.3">
      <c r="A13" s="22" t="s">
        <v>20</v>
      </c>
      <c r="B13" s="42"/>
      <c r="C13" s="42"/>
      <c r="D13" s="42"/>
      <c r="E13" s="42"/>
      <c r="F13" s="42"/>
      <c r="G13" s="42"/>
      <c r="H13" s="42"/>
      <c r="I13" s="42"/>
      <c r="J13" s="42"/>
      <c r="K13" s="42"/>
      <c r="L13" s="42"/>
      <c r="M13" s="42"/>
      <c r="N13" s="42"/>
      <c r="O13" s="42"/>
      <c r="P13" s="42"/>
      <c r="Q13" s="42"/>
      <c r="R13" s="43"/>
    </row>
    <row r="14" spans="1:18" ht="18" customHeight="1" x14ac:dyDescent="0.3">
      <c r="A14" s="21" t="s">
        <v>63</v>
      </c>
      <c r="B14" s="174">
        <f>'Q.1 (10.1.21 - 12.31.21)'!B14</f>
        <v>0</v>
      </c>
      <c r="C14" s="16">
        <v>0</v>
      </c>
      <c r="D14" s="7">
        <f>C14+'Q.6 (1.1.23 - 3.31.23)'!D14</f>
        <v>0</v>
      </c>
      <c r="E14" s="174">
        <f>'Q.1 (10.1.21 - 12.31.21)'!E14</f>
        <v>0</v>
      </c>
      <c r="F14" s="17">
        <v>0</v>
      </c>
      <c r="G14" s="12">
        <f>F14+'Q.6 (1.1.23 - 3.31.23)'!G14</f>
        <v>0</v>
      </c>
      <c r="H14" s="174">
        <f>'Q.1 (10.1.21 - 12.31.21)'!H14</f>
        <v>0</v>
      </c>
      <c r="I14" s="18">
        <v>0</v>
      </c>
      <c r="J14" s="13">
        <f>I14+'Q.6 (1.1.23 - 3.31.23)'!J14</f>
        <v>0</v>
      </c>
      <c r="K14" s="174">
        <f>'Q.1 (10.1.21 - 12.31.21)'!K14</f>
        <v>0</v>
      </c>
      <c r="L14" s="19">
        <v>0</v>
      </c>
      <c r="M14" s="14">
        <f>L14+'Q.6 (1.1.23 - 3.31.23)'!M14</f>
        <v>0</v>
      </c>
      <c r="N14" s="6">
        <f>B14+E14+H14+K14</f>
        <v>0</v>
      </c>
      <c r="O14" s="1">
        <f t="shared" ref="O14:O23" si="4">C14+F14+I14+L14</f>
        <v>0</v>
      </c>
      <c r="P14" s="1">
        <f>O14+'Q.6 (1.1.23 - 3.31.23)'!P14</f>
        <v>0</v>
      </c>
      <c r="Q14" s="69">
        <f t="shared" ref="Q14:Q23" si="5">N14-P14</f>
        <v>0</v>
      </c>
      <c r="R14" s="15" t="e">
        <f>P14/N14</f>
        <v>#DIV/0!</v>
      </c>
    </row>
    <row r="15" spans="1:18" ht="18" customHeight="1" x14ac:dyDescent="0.3">
      <c r="A15" s="21" t="s">
        <v>64</v>
      </c>
      <c r="B15" s="174">
        <f>'Q.1 (10.1.21 - 12.31.21)'!B15</f>
        <v>0</v>
      </c>
      <c r="C15" s="16">
        <v>0</v>
      </c>
      <c r="D15" s="7">
        <f>C15+'Q.6 (1.1.23 - 3.31.23)'!D15</f>
        <v>0</v>
      </c>
      <c r="E15" s="174">
        <f>'Q.1 (10.1.21 - 12.31.21)'!E15</f>
        <v>0</v>
      </c>
      <c r="F15" s="17">
        <v>0</v>
      </c>
      <c r="G15" s="12">
        <f>F15+'Q.6 (1.1.23 - 3.31.23)'!G15</f>
        <v>0</v>
      </c>
      <c r="H15" s="174">
        <f>'Q.1 (10.1.21 - 12.31.21)'!H15</f>
        <v>0</v>
      </c>
      <c r="I15" s="18">
        <v>0</v>
      </c>
      <c r="J15" s="13">
        <f>I15+'Q.6 (1.1.23 - 3.31.23)'!J15</f>
        <v>0</v>
      </c>
      <c r="K15" s="174">
        <f>'Q.1 (10.1.21 - 12.31.21)'!K15</f>
        <v>0</v>
      </c>
      <c r="L15" s="19">
        <v>0</v>
      </c>
      <c r="M15" s="14">
        <f>L15+'Q.6 (1.1.23 - 3.31.23)'!M15</f>
        <v>0</v>
      </c>
      <c r="N15" s="6">
        <f t="shared" ref="N15:N23" si="6">B15+E15+H15+K15</f>
        <v>0</v>
      </c>
      <c r="O15" s="1">
        <f t="shared" si="4"/>
        <v>0</v>
      </c>
      <c r="P15" s="1">
        <f>O15+'Q.6 (1.1.23 - 3.31.23)'!P15</f>
        <v>0</v>
      </c>
      <c r="Q15" s="69">
        <f t="shared" si="5"/>
        <v>0</v>
      </c>
      <c r="R15" s="15" t="e">
        <f t="shared" ref="R15:R22" si="7">P15/N15</f>
        <v>#DIV/0!</v>
      </c>
    </row>
    <row r="16" spans="1:18" ht="18" customHeight="1" x14ac:dyDescent="0.3">
      <c r="A16" s="21" t="s">
        <v>65</v>
      </c>
      <c r="B16" s="174">
        <f>'Q.1 (10.1.21 - 12.31.21)'!B16</f>
        <v>0</v>
      </c>
      <c r="C16" s="16">
        <v>0</v>
      </c>
      <c r="D16" s="7">
        <f>C16+'Q.6 (1.1.23 - 3.31.23)'!D16</f>
        <v>0</v>
      </c>
      <c r="E16" s="174">
        <f>'Q.1 (10.1.21 - 12.31.21)'!E16</f>
        <v>0</v>
      </c>
      <c r="F16" s="17">
        <v>0</v>
      </c>
      <c r="G16" s="12">
        <f>F16+'Q.6 (1.1.23 - 3.31.23)'!G16</f>
        <v>0</v>
      </c>
      <c r="H16" s="174">
        <f>'Q.1 (10.1.21 - 12.31.21)'!H16</f>
        <v>0</v>
      </c>
      <c r="I16" s="18">
        <v>0</v>
      </c>
      <c r="J16" s="13">
        <f>I16+'Q.6 (1.1.23 - 3.31.23)'!J16</f>
        <v>0</v>
      </c>
      <c r="K16" s="174">
        <f>'Q.1 (10.1.21 - 12.31.21)'!K16</f>
        <v>0</v>
      </c>
      <c r="L16" s="19">
        <v>0</v>
      </c>
      <c r="M16" s="14">
        <f>L16+'Q.6 (1.1.23 - 3.31.23)'!M16</f>
        <v>0</v>
      </c>
      <c r="N16" s="6">
        <f t="shared" si="6"/>
        <v>0</v>
      </c>
      <c r="O16" s="1">
        <f t="shared" si="4"/>
        <v>0</v>
      </c>
      <c r="P16" s="1">
        <f>O16+'Q.6 (1.1.23 - 3.31.23)'!P16</f>
        <v>0</v>
      </c>
      <c r="Q16" s="69">
        <f t="shared" si="5"/>
        <v>0</v>
      </c>
      <c r="R16" s="15" t="e">
        <f t="shared" si="7"/>
        <v>#DIV/0!</v>
      </c>
    </row>
    <row r="17" spans="1:18" ht="18" customHeight="1" x14ac:dyDescent="0.3">
      <c r="A17" s="21" t="s">
        <v>66</v>
      </c>
      <c r="B17" s="174">
        <f>'Q.1 (10.1.21 - 12.31.21)'!B17</f>
        <v>0</v>
      </c>
      <c r="C17" s="16">
        <v>0</v>
      </c>
      <c r="D17" s="7">
        <f>C17+'Q.6 (1.1.23 - 3.31.23)'!D17</f>
        <v>0</v>
      </c>
      <c r="E17" s="174">
        <f>'Q.1 (10.1.21 - 12.31.21)'!E17</f>
        <v>0</v>
      </c>
      <c r="F17" s="17">
        <v>0</v>
      </c>
      <c r="G17" s="12">
        <f>F17+'Q.6 (1.1.23 - 3.31.23)'!G17</f>
        <v>0</v>
      </c>
      <c r="H17" s="174">
        <f>'Q.1 (10.1.21 - 12.31.21)'!H17</f>
        <v>0</v>
      </c>
      <c r="I17" s="18">
        <v>0</v>
      </c>
      <c r="J17" s="13">
        <f>I17+'Q.6 (1.1.23 - 3.31.23)'!J17</f>
        <v>0</v>
      </c>
      <c r="K17" s="174">
        <f>'Q.1 (10.1.21 - 12.31.21)'!K17</f>
        <v>0</v>
      </c>
      <c r="L17" s="19">
        <v>0</v>
      </c>
      <c r="M17" s="14">
        <f>L17+'Q.6 (1.1.23 - 3.31.23)'!M17</f>
        <v>0</v>
      </c>
      <c r="N17" s="6">
        <f t="shared" si="6"/>
        <v>0</v>
      </c>
      <c r="O17" s="1">
        <f t="shared" si="4"/>
        <v>0</v>
      </c>
      <c r="P17" s="1">
        <f>O17+'Q.6 (1.1.23 - 3.31.23)'!P17</f>
        <v>0</v>
      </c>
      <c r="Q17" s="69">
        <f t="shared" si="5"/>
        <v>0</v>
      </c>
      <c r="R17" s="15" t="e">
        <f t="shared" si="7"/>
        <v>#DIV/0!</v>
      </c>
    </row>
    <row r="18" spans="1:18" ht="18" customHeight="1" x14ac:dyDescent="0.3">
      <c r="A18" s="21" t="s">
        <v>77</v>
      </c>
      <c r="B18" s="174">
        <f>'Q.1 (10.1.21 - 12.31.21)'!B18</f>
        <v>0</v>
      </c>
      <c r="C18" s="16">
        <v>0</v>
      </c>
      <c r="D18" s="7">
        <f>C18+'Q.6 (1.1.23 - 3.31.23)'!D18</f>
        <v>0</v>
      </c>
      <c r="E18" s="174">
        <f>'Q.1 (10.1.21 - 12.31.21)'!E18</f>
        <v>0</v>
      </c>
      <c r="F18" s="17">
        <v>0</v>
      </c>
      <c r="G18" s="12">
        <f>F18+'Q.6 (1.1.23 - 3.31.23)'!G18</f>
        <v>0</v>
      </c>
      <c r="H18" s="174">
        <f>'Q.1 (10.1.21 - 12.31.21)'!H18</f>
        <v>0</v>
      </c>
      <c r="I18" s="18">
        <v>0</v>
      </c>
      <c r="J18" s="13">
        <f>I18+'Q.6 (1.1.23 - 3.31.23)'!J18</f>
        <v>0</v>
      </c>
      <c r="K18" s="174">
        <f>'Q.1 (10.1.21 - 12.31.21)'!K18</f>
        <v>0</v>
      </c>
      <c r="L18" s="19">
        <v>0</v>
      </c>
      <c r="M18" s="14">
        <f>L18+'Q.6 (1.1.23 - 3.31.23)'!M18</f>
        <v>0</v>
      </c>
      <c r="N18" s="6">
        <f t="shared" si="6"/>
        <v>0</v>
      </c>
      <c r="O18" s="1">
        <f t="shared" si="4"/>
        <v>0</v>
      </c>
      <c r="P18" s="1">
        <f>O18+'Q.6 (1.1.23 - 3.31.23)'!P18</f>
        <v>0</v>
      </c>
      <c r="Q18" s="69">
        <f t="shared" si="5"/>
        <v>0</v>
      </c>
      <c r="R18" s="15" t="e">
        <f t="shared" si="7"/>
        <v>#DIV/0!</v>
      </c>
    </row>
    <row r="19" spans="1:18" ht="18" customHeight="1" x14ac:dyDescent="0.3">
      <c r="A19" s="21" t="s">
        <v>78</v>
      </c>
      <c r="B19" s="174">
        <f>'Q.1 (10.1.21 - 12.31.21)'!B19</f>
        <v>0</v>
      </c>
      <c r="C19" s="16">
        <v>0</v>
      </c>
      <c r="D19" s="7">
        <f>C19+'Q.6 (1.1.23 - 3.31.23)'!D19</f>
        <v>0</v>
      </c>
      <c r="E19" s="174">
        <f>'Q.1 (10.1.21 - 12.31.21)'!E19</f>
        <v>0</v>
      </c>
      <c r="F19" s="17">
        <v>0</v>
      </c>
      <c r="G19" s="12">
        <f>F19+'Q.6 (1.1.23 - 3.31.23)'!G19</f>
        <v>0</v>
      </c>
      <c r="H19" s="174">
        <f>'Q.1 (10.1.21 - 12.31.21)'!H19</f>
        <v>0</v>
      </c>
      <c r="I19" s="18">
        <v>0</v>
      </c>
      <c r="J19" s="13">
        <f>I19+'Q.6 (1.1.23 - 3.31.23)'!J19</f>
        <v>0</v>
      </c>
      <c r="K19" s="174">
        <f>'Q.1 (10.1.21 - 12.31.21)'!K19</f>
        <v>0</v>
      </c>
      <c r="L19" s="19">
        <v>0</v>
      </c>
      <c r="M19" s="14">
        <f>L19+'Q.6 (1.1.23 - 3.31.23)'!M19</f>
        <v>0</v>
      </c>
      <c r="N19" s="6">
        <f t="shared" si="6"/>
        <v>0</v>
      </c>
      <c r="O19" s="1">
        <f t="shared" si="4"/>
        <v>0</v>
      </c>
      <c r="P19" s="1">
        <f>O19+'Q.6 (1.1.23 - 3.31.23)'!P19</f>
        <v>0</v>
      </c>
      <c r="Q19" s="69">
        <f t="shared" si="5"/>
        <v>0</v>
      </c>
      <c r="R19" s="15" t="e">
        <f t="shared" si="7"/>
        <v>#DIV/0!</v>
      </c>
    </row>
    <row r="20" spans="1:18" ht="18" customHeight="1" x14ac:dyDescent="0.3">
      <c r="A20" s="21" t="s">
        <v>79</v>
      </c>
      <c r="B20" s="174">
        <f>'Q.1 (10.1.21 - 12.31.21)'!B20</f>
        <v>0</v>
      </c>
      <c r="C20" s="16">
        <v>0</v>
      </c>
      <c r="D20" s="7">
        <f>C20+'Q.6 (1.1.23 - 3.31.23)'!D20</f>
        <v>0</v>
      </c>
      <c r="E20" s="174">
        <f>'Q.1 (10.1.21 - 12.31.21)'!E20</f>
        <v>0</v>
      </c>
      <c r="F20" s="17">
        <v>0</v>
      </c>
      <c r="G20" s="12">
        <f>F20+'Q.6 (1.1.23 - 3.31.23)'!G20</f>
        <v>0</v>
      </c>
      <c r="H20" s="174">
        <f>'Q.1 (10.1.21 - 12.31.21)'!H20</f>
        <v>0</v>
      </c>
      <c r="I20" s="18">
        <v>0</v>
      </c>
      <c r="J20" s="13">
        <f>I20+'Q.6 (1.1.23 - 3.31.23)'!J20</f>
        <v>0</v>
      </c>
      <c r="K20" s="174">
        <f>'Q.1 (10.1.21 - 12.31.21)'!K20</f>
        <v>0</v>
      </c>
      <c r="L20" s="19">
        <v>0</v>
      </c>
      <c r="M20" s="14">
        <f>L20+'Q.6 (1.1.23 - 3.31.23)'!M20</f>
        <v>0</v>
      </c>
      <c r="N20" s="6">
        <f t="shared" si="6"/>
        <v>0</v>
      </c>
      <c r="O20" s="1">
        <f t="shared" si="4"/>
        <v>0</v>
      </c>
      <c r="P20" s="1">
        <f>O20+'Q.6 (1.1.23 - 3.31.23)'!P20</f>
        <v>0</v>
      </c>
      <c r="Q20" s="69">
        <f t="shared" si="5"/>
        <v>0</v>
      </c>
      <c r="R20" s="15" t="e">
        <f t="shared" si="7"/>
        <v>#DIV/0!</v>
      </c>
    </row>
    <row r="21" spans="1:18" ht="18" customHeight="1" x14ac:dyDescent="0.3">
      <c r="A21" s="21" t="s">
        <v>67</v>
      </c>
      <c r="B21" s="174">
        <f>'Q.1 (10.1.21 - 12.31.21)'!B21</f>
        <v>0</v>
      </c>
      <c r="C21" s="16">
        <v>0</v>
      </c>
      <c r="D21" s="7">
        <f>C21+'Q.6 (1.1.23 - 3.31.23)'!D21</f>
        <v>0</v>
      </c>
      <c r="E21" s="174">
        <f>'Q.1 (10.1.21 - 12.31.21)'!E21</f>
        <v>0</v>
      </c>
      <c r="F21" s="17">
        <v>0</v>
      </c>
      <c r="G21" s="12">
        <f>F21+'Q.6 (1.1.23 - 3.31.23)'!G21</f>
        <v>0</v>
      </c>
      <c r="H21" s="174">
        <f>'Q.1 (10.1.21 - 12.31.21)'!H21</f>
        <v>0</v>
      </c>
      <c r="I21" s="18">
        <v>0</v>
      </c>
      <c r="J21" s="13">
        <f>I21+'Q.6 (1.1.23 - 3.31.23)'!J21</f>
        <v>0</v>
      </c>
      <c r="K21" s="174">
        <f>'Q.1 (10.1.21 - 12.31.21)'!K21</f>
        <v>0</v>
      </c>
      <c r="L21" s="19">
        <v>0</v>
      </c>
      <c r="M21" s="14">
        <f>L21+'Q.6 (1.1.23 - 3.31.23)'!M21</f>
        <v>0</v>
      </c>
      <c r="N21" s="6">
        <f t="shared" si="6"/>
        <v>0</v>
      </c>
      <c r="O21" s="1">
        <f t="shared" si="4"/>
        <v>0</v>
      </c>
      <c r="P21" s="1">
        <f>O21+'Q.6 (1.1.23 - 3.31.23)'!P21</f>
        <v>0</v>
      </c>
      <c r="Q21" s="69">
        <f t="shared" si="5"/>
        <v>0</v>
      </c>
      <c r="R21" s="15" t="e">
        <f t="shared" si="7"/>
        <v>#DIV/0!</v>
      </c>
    </row>
    <row r="22" spans="1:18" ht="18" customHeight="1" x14ac:dyDescent="0.3">
      <c r="A22" s="21" t="s">
        <v>80</v>
      </c>
      <c r="B22" s="174">
        <f>'Q.1 (10.1.21 - 12.31.21)'!B22</f>
        <v>0</v>
      </c>
      <c r="C22" s="16">
        <v>0</v>
      </c>
      <c r="D22" s="7">
        <f>C22+'Q.6 (1.1.23 - 3.31.23)'!D22</f>
        <v>0</v>
      </c>
      <c r="E22" s="174">
        <f>'Q.1 (10.1.21 - 12.31.21)'!E22</f>
        <v>0</v>
      </c>
      <c r="F22" s="17">
        <v>0</v>
      </c>
      <c r="G22" s="12">
        <f>F22+'Q.6 (1.1.23 - 3.31.23)'!G22</f>
        <v>0</v>
      </c>
      <c r="H22" s="174">
        <f>'Q.1 (10.1.21 - 12.31.21)'!H22</f>
        <v>0</v>
      </c>
      <c r="I22" s="18">
        <v>0</v>
      </c>
      <c r="J22" s="13">
        <f>I22+'Q.6 (1.1.23 - 3.31.23)'!J22</f>
        <v>0</v>
      </c>
      <c r="K22" s="174">
        <f>'Q.1 (10.1.21 - 12.31.21)'!K22</f>
        <v>0</v>
      </c>
      <c r="L22" s="19">
        <v>0</v>
      </c>
      <c r="M22" s="14">
        <f>L22+'Q.6 (1.1.23 - 3.31.23)'!M22</f>
        <v>0</v>
      </c>
      <c r="N22" s="6">
        <f t="shared" si="6"/>
        <v>0</v>
      </c>
      <c r="O22" s="1">
        <f t="shared" si="4"/>
        <v>0</v>
      </c>
      <c r="P22" s="1">
        <f>O22+'Q.6 (1.1.23 - 3.31.23)'!P22</f>
        <v>0</v>
      </c>
      <c r="Q22" s="69">
        <f t="shared" si="5"/>
        <v>0</v>
      </c>
      <c r="R22" s="15" t="e">
        <f t="shared" si="7"/>
        <v>#DIV/0!</v>
      </c>
    </row>
    <row r="23" spans="1:18" ht="33" customHeight="1" x14ac:dyDescent="0.3">
      <c r="A23" s="187" t="s">
        <v>22</v>
      </c>
      <c r="B23" s="174">
        <f>'Q.1 (10.1.21 - 12.31.21)'!B23</f>
        <v>0</v>
      </c>
      <c r="C23" s="16">
        <v>0</v>
      </c>
      <c r="D23" s="7">
        <f>C23+'Q.6 (1.1.23 - 3.31.23)'!D23</f>
        <v>0</v>
      </c>
      <c r="E23" s="174">
        <f>'Q.1 (10.1.21 - 12.31.21)'!E23</f>
        <v>0</v>
      </c>
      <c r="F23" s="17">
        <v>0</v>
      </c>
      <c r="G23" s="12">
        <f>F23+'Q.6 (1.1.23 - 3.31.23)'!G23</f>
        <v>0</v>
      </c>
      <c r="H23" s="174">
        <f>'Q.1 (10.1.21 - 12.31.21)'!H23</f>
        <v>0</v>
      </c>
      <c r="I23" s="18">
        <v>0</v>
      </c>
      <c r="J23" s="13">
        <f>I23+'Q.6 (1.1.23 - 3.31.23)'!J23</f>
        <v>0</v>
      </c>
      <c r="K23" s="174">
        <f>'Q.1 (10.1.21 - 12.31.21)'!K23</f>
        <v>0</v>
      </c>
      <c r="L23" s="19">
        <v>0</v>
      </c>
      <c r="M23" s="14">
        <f>L23+'Q.6 (1.1.23 - 3.31.23)'!M23</f>
        <v>0</v>
      </c>
      <c r="N23" s="6">
        <f t="shared" si="6"/>
        <v>0</v>
      </c>
      <c r="O23" s="1">
        <f t="shared" si="4"/>
        <v>0</v>
      </c>
      <c r="P23" s="1">
        <f>O23+'Q.6 (1.1.23 - 3.31.23)'!P23</f>
        <v>0</v>
      </c>
      <c r="Q23" s="69">
        <f t="shared" si="5"/>
        <v>0</v>
      </c>
      <c r="R23" s="15" t="e">
        <f>P23/N23</f>
        <v>#DIV/0!</v>
      </c>
    </row>
    <row r="24" spans="1:18" s="4" customFormat="1" ht="18" customHeight="1" thickBot="1" x14ac:dyDescent="0.35">
      <c r="A24" s="56" t="s">
        <v>84</v>
      </c>
      <c r="B24" s="48">
        <f t="shared" ref="B24:P24" si="8">SUM(B14:B23)</f>
        <v>0</v>
      </c>
      <c r="C24" s="49">
        <f t="shared" si="8"/>
        <v>0</v>
      </c>
      <c r="D24" s="50">
        <f t="shared" si="8"/>
        <v>0</v>
      </c>
      <c r="E24" s="45">
        <f t="shared" si="8"/>
        <v>0</v>
      </c>
      <c r="F24" s="45">
        <f t="shared" si="8"/>
        <v>0</v>
      </c>
      <c r="G24" s="51">
        <f t="shared" si="8"/>
        <v>0</v>
      </c>
      <c r="H24" s="52">
        <f t="shared" si="8"/>
        <v>0</v>
      </c>
      <c r="I24" s="53">
        <f t="shared" si="8"/>
        <v>0</v>
      </c>
      <c r="J24" s="50">
        <f t="shared" si="8"/>
        <v>0</v>
      </c>
      <c r="K24" s="53">
        <f t="shared" si="8"/>
        <v>0</v>
      </c>
      <c r="L24" s="49">
        <f t="shared" si="8"/>
        <v>0</v>
      </c>
      <c r="M24" s="54">
        <f t="shared" si="8"/>
        <v>0</v>
      </c>
      <c r="N24" s="45">
        <f t="shared" si="8"/>
        <v>0</v>
      </c>
      <c r="O24" s="45">
        <f t="shared" si="8"/>
        <v>0</v>
      </c>
      <c r="P24" s="45">
        <f t="shared" si="8"/>
        <v>0</v>
      </c>
      <c r="Q24" s="53">
        <f>N24-P24</f>
        <v>0</v>
      </c>
      <c r="R24" s="57" t="e">
        <f>P24/N24</f>
        <v>#DIV/0!</v>
      </c>
    </row>
    <row r="25" spans="1:18" ht="18" customHeight="1" x14ac:dyDescent="0.3">
      <c r="A25" s="309" t="s">
        <v>92</v>
      </c>
      <c r="B25" s="309"/>
      <c r="C25" s="309"/>
      <c r="D25" s="309"/>
      <c r="E25" s="172"/>
      <c r="F25" s="172"/>
      <c r="G25" s="172"/>
      <c r="H25" s="172"/>
      <c r="I25" s="168"/>
      <c r="J25" s="168"/>
      <c r="K25" s="168"/>
      <c r="L25" s="310" t="s">
        <v>91</v>
      </c>
      <c r="M25" s="310"/>
      <c r="N25" s="310"/>
      <c r="O25" s="310"/>
      <c r="P25" s="310"/>
      <c r="Q25" s="310"/>
      <c r="R25" s="311"/>
    </row>
    <row r="26" spans="1:18" ht="18" customHeight="1" x14ac:dyDescent="0.3">
      <c r="A26" s="166"/>
      <c r="B26" s="175"/>
      <c r="C26" s="175"/>
      <c r="D26" s="175"/>
      <c r="E26" s="175"/>
      <c r="F26" s="175"/>
      <c r="G26" s="175"/>
      <c r="H26" s="176"/>
      <c r="I26" s="258"/>
      <c r="J26" s="258"/>
      <c r="K26" s="177"/>
      <c r="L26" s="271" t="s">
        <v>74</v>
      </c>
      <c r="M26" s="272"/>
      <c r="N26" s="178">
        <f>'Q.1 (10.1.21 - 12.31.21)'!N26</f>
        <v>0</v>
      </c>
      <c r="O26" s="152">
        <v>0</v>
      </c>
      <c r="P26" s="1">
        <f>O26+'Q.6 (1.1.23 - 3.31.23)'!P26</f>
        <v>0</v>
      </c>
      <c r="Q26" s="160">
        <f t="shared" ref="Q26:Q34" si="9">N26-P26</f>
        <v>0</v>
      </c>
      <c r="R26" s="153" t="e">
        <f t="shared" ref="R26:R36" si="10">P26/N26</f>
        <v>#DIV/0!</v>
      </c>
    </row>
    <row r="27" spans="1:18" ht="18" customHeight="1" x14ac:dyDescent="0.3">
      <c r="A27" s="166"/>
      <c r="B27" s="175"/>
      <c r="C27" s="175"/>
      <c r="D27" s="175"/>
      <c r="E27" s="175"/>
      <c r="F27" s="175"/>
      <c r="G27" s="175"/>
      <c r="H27" s="176"/>
      <c r="I27" s="216"/>
      <c r="J27" s="216"/>
      <c r="K27" s="175"/>
      <c r="L27" s="271" t="s">
        <v>86</v>
      </c>
      <c r="M27" s="272"/>
      <c r="N27" s="178">
        <f>'Q.1 (10.1.21 - 12.31.21)'!N27</f>
        <v>0</v>
      </c>
      <c r="O27" s="152">
        <v>0</v>
      </c>
      <c r="P27" s="1">
        <f>O27+'Q.6 (1.1.23 - 3.31.23)'!P27</f>
        <v>0</v>
      </c>
      <c r="Q27" s="160">
        <f t="shared" si="9"/>
        <v>0</v>
      </c>
      <c r="R27" s="15" t="e">
        <f t="shared" si="10"/>
        <v>#DIV/0!</v>
      </c>
    </row>
    <row r="28" spans="1:18" ht="18" customHeight="1" x14ac:dyDescent="0.3">
      <c r="A28" s="166"/>
      <c r="B28" s="175"/>
      <c r="C28" s="175"/>
      <c r="D28" s="175"/>
      <c r="E28" s="175"/>
      <c r="F28" s="175"/>
      <c r="G28" s="175"/>
      <c r="H28" s="176"/>
      <c r="I28" s="216"/>
      <c r="J28" s="216"/>
      <c r="K28" s="175"/>
      <c r="L28" s="271" t="s">
        <v>68</v>
      </c>
      <c r="M28" s="272"/>
      <c r="N28" s="178">
        <f>'Q.1 (10.1.21 - 12.31.21)'!N28</f>
        <v>0</v>
      </c>
      <c r="O28" s="152">
        <v>0</v>
      </c>
      <c r="P28" s="1">
        <f>O28+'Q.6 (1.1.23 - 3.31.23)'!P28</f>
        <v>0</v>
      </c>
      <c r="Q28" s="160">
        <f t="shared" si="9"/>
        <v>0</v>
      </c>
      <c r="R28" s="15" t="e">
        <f t="shared" si="10"/>
        <v>#DIV/0!</v>
      </c>
    </row>
    <row r="29" spans="1:18" ht="18" customHeight="1" x14ac:dyDescent="0.3">
      <c r="A29" s="166"/>
      <c r="B29" s="175"/>
      <c r="C29" s="175"/>
      <c r="D29" s="175"/>
      <c r="E29" s="175"/>
      <c r="F29" s="175"/>
      <c r="G29" s="175"/>
      <c r="H29" s="176"/>
      <c r="I29" s="216"/>
      <c r="J29" s="216"/>
      <c r="K29" s="175"/>
      <c r="L29" s="271" t="s">
        <v>69</v>
      </c>
      <c r="M29" s="272"/>
      <c r="N29" s="178">
        <f>'Q.1 (10.1.21 - 12.31.21)'!N29</f>
        <v>0</v>
      </c>
      <c r="O29" s="152">
        <v>0</v>
      </c>
      <c r="P29" s="1">
        <f>O29+'Q.6 (1.1.23 - 3.31.23)'!P29</f>
        <v>0</v>
      </c>
      <c r="Q29" s="160">
        <f t="shared" si="9"/>
        <v>0</v>
      </c>
      <c r="R29" s="15" t="e">
        <f t="shared" si="10"/>
        <v>#DIV/0!</v>
      </c>
    </row>
    <row r="30" spans="1:18" ht="18" customHeight="1" x14ac:dyDescent="0.3">
      <c r="A30" s="166"/>
      <c r="B30" s="175"/>
      <c r="C30" s="175"/>
      <c r="D30" s="175"/>
      <c r="E30" s="175"/>
      <c r="F30" s="175"/>
      <c r="G30" s="175"/>
      <c r="H30" s="176"/>
      <c r="I30" s="216"/>
      <c r="J30" s="216"/>
      <c r="K30" s="175"/>
      <c r="L30" s="271" t="s">
        <v>70</v>
      </c>
      <c r="M30" s="272"/>
      <c r="N30" s="178">
        <f>'Q.1 (10.1.21 - 12.31.21)'!N30</f>
        <v>0</v>
      </c>
      <c r="O30" s="152">
        <v>0</v>
      </c>
      <c r="P30" s="1">
        <f>O30+'Q.6 (1.1.23 - 3.31.23)'!P30</f>
        <v>0</v>
      </c>
      <c r="Q30" s="160">
        <f t="shared" si="9"/>
        <v>0</v>
      </c>
      <c r="R30" s="15" t="e">
        <f t="shared" si="10"/>
        <v>#DIV/0!</v>
      </c>
    </row>
    <row r="31" spans="1:18" ht="18" customHeight="1" x14ac:dyDescent="0.3">
      <c r="A31" s="166"/>
      <c r="B31" s="175"/>
      <c r="C31" s="175"/>
      <c r="D31" s="175"/>
      <c r="E31" s="175"/>
      <c r="F31" s="175"/>
      <c r="G31" s="175"/>
      <c r="H31" s="176"/>
      <c r="I31" s="216"/>
      <c r="J31" s="216"/>
      <c r="K31" s="175"/>
      <c r="L31" s="274" t="s">
        <v>76</v>
      </c>
      <c r="M31" s="275"/>
      <c r="N31" s="178">
        <f>'Q.1 (10.1.21 - 12.31.21)'!N31</f>
        <v>0</v>
      </c>
      <c r="O31" s="152">
        <v>0</v>
      </c>
      <c r="P31" s="1">
        <f>O31+'Q.6 (1.1.23 - 3.31.23)'!P31</f>
        <v>0</v>
      </c>
      <c r="Q31" s="160">
        <f t="shared" si="9"/>
        <v>0</v>
      </c>
      <c r="R31" s="15" t="e">
        <f t="shared" si="10"/>
        <v>#DIV/0!</v>
      </c>
    </row>
    <row r="32" spans="1:18" ht="18" customHeight="1" x14ac:dyDescent="0.3">
      <c r="A32" s="166"/>
      <c r="B32" s="175"/>
      <c r="C32" s="175"/>
      <c r="D32" s="175"/>
      <c r="E32" s="175"/>
      <c r="F32" s="175"/>
      <c r="G32" s="175"/>
      <c r="H32" s="176"/>
      <c r="I32" s="216"/>
      <c r="J32" s="216"/>
      <c r="K32" s="175"/>
      <c r="L32" s="271" t="s">
        <v>71</v>
      </c>
      <c r="M32" s="272"/>
      <c r="N32" s="178">
        <f>'Q.1 (10.1.21 - 12.31.21)'!N32</f>
        <v>0</v>
      </c>
      <c r="O32" s="152">
        <v>0</v>
      </c>
      <c r="P32" s="1">
        <f>O32+'Q.6 (1.1.23 - 3.31.23)'!P32</f>
        <v>0</v>
      </c>
      <c r="Q32" s="160">
        <f t="shared" si="9"/>
        <v>0</v>
      </c>
      <c r="R32" s="15" t="e">
        <f t="shared" si="10"/>
        <v>#DIV/0!</v>
      </c>
    </row>
    <row r="33" spans="1:18" ht="18" customHeight="1" x14ac:dyDescent="0.3">
      <c r="A33" s="166"/>
      <c r="B33" s="175"/>
      <c r="C33" s="175"/>
      <c r="D33" s="175"/>
      <c r="E33" s="175"/>
      <c r="F33" s="175"/>
      <c r="G33" s="175"/>
      <c r="H33" s="176"/>
      <c r="I33" s="216"/>
      <c r="J33" s="216"/>
      <c r="K33" s="175"/>
      <c r="L33" s="271" t="s">
        <v>72</v>
      </c>
      <c r="M33" s="272"/>
      <c r="N33" s="178">
        <f>'Q.1 (10.1.21 - 12.31.21)'!N33</f>
        <v>0</v>
      </c>
      <c r="O33" s="152">
        <v>0</v>
      </c>
      <c r="P33" s="1">
        <f>O33+'Q.6 (1.1.23 - 3.31.23)'!P33</f>
        <v>0</v>
      </c>
      <c r="Q33" s="160">
        <f t="shared" si="9"/>
        <v>0</v>
      </c>
      <c r="R33" s="15" t="e">
        <f t="shared" si="10"/>
        <v>#DIV/0!</v>
      </c>
    </row>
    <row r="34" spans="1:18" ht="18" customHeight="1" x14ac:dyDescent="0.3">
      <c r="A34" s="166"/>
      <c r="B34" s="175"/>
      <c r="C34" s="175"/>
      <c r="D34" s="175"/>
      <c r="E34" s="175"/>
      <c r="F34" s="175"/>
      <c r="G34" s="175"/>
      <c r="H34" s="176"/>
      <c r="I34" s="216"/>
      <c r="J34" s="216"/>
      <c r="K34" s="175"/>
      <c r="L34" s="179" t="s">
        <v>73</v>
      </c>
      <c r="M34" s="180"/>
      <c r="N34" s="178">
        <f>'Q.1 (10.1.21 - 12.31.21)'!N34</f>
        <v>0</v>
      </c>
      <c r="O34" s="152">
        <v>0</v>
      </c>
      <c r="P34" s="1">
        <f>O34+'Q.6 (1.1.23 - 3.31.23)'!P34</f>
        <v>0</v>
      </c>
      <c r="Q34" s="160">
        <f t="shared" si="9"/>
        <v>0</v>
      </c>
      <c r="R34" s="15" t="e">
        <f t="shared" si="10"/>
        <v>#DIV/0!</v>
      </c>
    </row>
    <row r="35" spans="1:18" ht="18" customHeight="1" x14ac:dyDescent="0.3">
      <c r="A35" s="166"/>
      <c r="B35" s="175"/>
      <c r="C35" s="175"/>
      <c r="D35" s="175"/>
      <c r="E35" s="175"/>
      <c r="F35" s="175"/>
      <c r="G35" s="175"/>
      <c r="H35" s="176"/>
      <c r="I35" s="273"/>
      <c r="J35" s="273"/>
      <c r="K35" s="175"/>
      <c r="L35" s="328" t="s">
        <v>22</v>
      </c>
      <c r="M35" s="329"/>
      <c r="N35" s="178">
        <f>'Q.1 (10.1.21 - 12.31.21)'!N35</f>
        <v>0</v>
      </c>
      <c r="O35" s="152">
        <v>0</v>
      </c>
      <c r="P35" s="1">
        <f>O35+'Q.6 (1.1.23 - 3.31.23)'!P35</f>
        <v>0</v>
      </c>
      <c r="Q35" s="159">
        <f>N35-P35</f>
        <v>0</v>
      </c>
      <c r="R35" s="15" t="e">
        <f t="shared" si="10"/>
        <v>#DIV/0!</v>
      </c>
    </row>
    <row r="36" spans="1:18" ht="18" customHeight="1" x14ac:dyDescent="0.3">
      <c r="A36" s="166"/>
      <c r="B36" s="175"/>
      <c r="C36" s="175"/>
      <c r="D36" s="175"/>
      <c r="E36" s="175"/>
      <c r="F36" s="175"/>
      <c r="G36" s="175"/>
      <c r="H36" s="176"/>
      <c r="I36" s="216"/>
      <c r="J36" s="216"/>
      <c r="K36" s="175"/>
      <c r="L36" s="276" t="s">
        <v>7</v>
      </c>
      <c r="M36" s="277"/>
      <c r="N36" s="161">
        <f>SUM(N26:N35)</f>
        <v>0</v>
      </c>
      <c r="O36" s="161">
        <f t="shared" ref="O36:P36" si="11">SUM(O26:O35)</f>
        <v>0</v>
      </c>
      <c r="P36" s="161">
        <f t="shared" si="11"/>
        <v>0</v>
      </c>
      <c r="Q36" s="161">
        <f>N36-P36</f>
        <v>0</v>
      </c>
      <c r="R36" s="169" t="e">
        <f t="shared" si="10"/>
        <v>#DIV/0!</v>
      </c>
    </row>
    <row r="37" spans="1:18" ht="18" customHeight="1" thickBot="1" x14ac:dyDescent="0.35">
      <c r="A37" s="150"/>
      <c r="B37" s="181"/>
      <c r="C37" s="181"/>
      <c r="D37" s="181"/>
      <c r="E37" s="181"/>
      <c r="F37" s="181"/>
      <c r="G37" s="181"/>
      <c r="H37" s="182"/>
      <c r="I37" s="183"/>
      <c r="J37" s="183"/>
      <c r="K37" s="181"/>
      <c r="L37" s="184"/>
      <c r="M37" s="184"/>
      <c r="N37" s="162"/>
      <c r="O37" s="162"/>
      <c r="P37" s="162"/>
      <c r="Q37" s="162"/>
      <c r="R37" s="163"/>
    </row>
    <row r="38" spans="1:18" ht="16.8" customHeight="1" thickTop="1" x14ac:dyDescent="0.3">
      <c r="A38" s="164"/>
      <c r="B38" s="210" t="s">
        <v>87</v>
      </c>
      <c r="C38" s="211"/>
      <c r="D38" s="212"/>
      <c r="E38" s="217" t="s">
        <v>2</v>
      </c>
      <c r="F38" s="218"/>
      <c r="G38" s="219"/>
      <c r="H38" s="224" t="s">
        <v>3</v>
      </c>
      <c r="I38" s="225"/>
      <c r="J38" s="226"/>
      <c r="K38" s="196" t="s">
        <v>39</v>
      </c>
      <c r="L38" s="197"/>
      <c r="M38" s="198"/>
      <c r="N38" s="199" t="s">
        <v>90</v>
      </c>
      <c r="O38" s="200"/>
      <c r="P38" s="200"/>
      <c r="Q38" s="200"/>
      <c r="R38" s="201"/>
    </row>
    <row r="39" spans="1:18" ht="16.8" customHeight="1" x14ac:dyDescent="0.3">
      <c r="A39" s="154"/>
      <c r="B39" s="213" t="s">
        <v>88</v>
      </c>
      <c r="C39" s="214" t="s">
        <v>0</v>
      </c>
      <c r="D39" s="215" t="s">
        <v>1</v>
      </c>
      <c r="E39" s="220" t="s">
        <v>88</v>
      </c>
      <c r="F39" s="221" t="s">
        <v>0</v>
      </c>
      <c r="G39" s="222" t="s">
        <v>1</v>
      </c>
      <c r="H39" s="227" t="s">
        <v>88</v>
      </c>
      <c r="I39" s="228" t="s">
        <v>0</v>
      </c>
      <c r="J39" s="229" t="s">
        <v>1</v>
      </c>
      <c r="K39" s="208" t="s">
        <v>88</v>
      </c>
      <c r="L39" s="209" t="s">
        <v>0</v>
      </c>
      <c r="M39" s="209" t="s">
        <v>1</v>
      </c>
      <c r="N39" s="202" t="s">
        <v>88</v>
      </c>
      <c r="O39" s="204" t="s">
        <v>0</v>
      </c>
      <c r="P39" s="204" t="s">
        <v>1</v>
      </c>
      <c r="Q39" s="204" t="s">
        <v>23</v>
      </c>
      <c r="R39" s="206" t="s">
        <v>5</v>
      </c>
    </row>
    <row r="40" spans="1:18" s="4" customFormat="1" ht="18" customHeight="1" thickBot="1" x14ac:dyDescent="0.35">
      <c r="A40" s="155"/>
      <c r="B40" s="213"/>
      <c r="C40" s="214"/>
      <c r="D40" s="215"/>
      <c r="E40" s="220"/>
      <c r="F40" s="221"/>
      <c r="G40" s="223"/>
      <c r="H40" s="227"/>
      <c r="I40" s="228"/>
      <c r="J40" s="229"/>
      <c r="K40" s="208"/>
      <c r="L40" s="209"/>
      <c r="M40" s="209"/>
      <c r="N40" s="203"/>
      <c r="O40" s="205"/>
      <c r="P40" s="205"/>
      <c r="Q40" s="205"/>
      <c r="R40" s="207"/>
    </row>
    <row r="41" spans="1:18" s="5" customFormat="1" ht="33" customHeight="1" thickBot="1" x14ac:dyDescent="0.4">
      <c r="A41" s="165" t="s">
        <v>8</v>
      </c>
      <c r="B41" s="142">
        <f t="shared" ref="B41:M41" si="12">B12+B24</f>
        <v>0</v>
      </c>
      <c r="C41" s="143">
        <f t="shared" si="12"/>
        <v>0</v>
      </c>
      <c r="D41" s="144">
        <f t="shared" si="12"/>
        <v>0</v>
      </c>
      <c r="E41" s="158">
        <f t="shared" si="12"/>
        <v>0</v>
      </c>
      <c r="F41" s="156">
        <f t="shared" si="12"/>
        <v>0</v>
      </c>
      <c r="G41" s="157">
        <f t="shared" si="12"/>
        <v>0</v>
      </c>
      <c r="H41" s="158">
        <f t="shared" si="12"/>
        <v>0</v>
      </c>
      <c r="I41" s="143">
        <f t="shared" si="12"/>
        <v>0</v>
      </c>
      <c r="J41" s="144">
        <f t="shared" si="12"/>
        <v>0</v>
      </c>
      <c r="K41" s="145">
        <f t="shared" si="12"/>
        <v>0</v>
      </c>
      <c r="L41" s="143">
        <f t="shared" si="12"/>
        <v>0</v>
      </c>
      <c r="M41" s="143">
        <f t="shared" si="12"/>
        <v>0</v>
      </c>
      <c r="N41" s="58">
        <f>N12+N24+N36</f>
        <v>0</v>
      </c>
      <c r="O41" s="58">
        <f>O12+O24+O36</f>
        <v>0</v>
      </c>
      <c r="P41" s="58">
        <f>P12+P24+P36</f>
        <v>0</v>
      </c>
      <c r="Q41" s="59">
        <f>N41-P41</f>
        <v>0</v>
      </c>
      <c r="R41" s="60" t="e">
        <f>P41/N41</f>
        <v>#DIV/0!</v>
      </c>
    </row>
    <row r="42" spans="1:18" ht="16.8" thickTop="1" thickBot="1" x14ac:dyDescent="0.35">
      <c r="A42" s="149" t="s">
        <v>19</v>
      </c>
    </row>
    <row r="43" spans="1:18" ht="22.65" customHeight="1" thickBot="1" x14ac:dyDescent="0.4">
      <c r="A43" s="230" t="s">
        <v>18</v>
      </c>
      <c r="B43" s="300" t="s">
        <v>24</v>
      </c>
      <c r="C43" s="300"/>
      <c r="D43" s="300"/>
      <c r="E43" s="300"/>
      <c r="F43" s="301" t="s">
        <v>11</v>
      </c>
      <c r="H43" s="259" t="s">
        <v>18</v>
      </c>
      <c r="I43" s="260"/>
      <c r="J43" s="326" t="s">
        <v>57</v>
      </c>
      <c r="K43" s="326"/>
      <c r="L43" s="326"/>
      <c r="M43" s="326"/>
      <c r="N43" s="301" t="s">
        <v>11</v>
      </c>
    </row>
    <row r="44" spans="1:18" ht="14.4" customHeight="1" x14ac:dyDescent="0.3">
      <c r="A44" s="231"/>
      <c r="B44" s="237" t="s">
        <v>12</v>
      </c>
      <c r="C44" s="238"/>
      <c r="D44" s="237" t="s">
        <v>13</v>
      </c>
      <c r="E44" s="237"/>
      <c r="F44" s="302"/>
      <c r="H44" s="261"/>
      <c r="I44" s="262"/>
      <c r="J44" s="266" t="s">
        <v>55</v>
      </c>
      <c r="K44" s="238"/>
      <c r="L44" s="268" t="s">
        <v>13</v>
      </c>
      <c r="M44" s="268"/>
      <c r="N44" s="302"/>
    </row>
    <row r="45" spans="1:18" ht="7.95" customHeight="1" thickBot="1" x14ac:dyDescent="0.35">
      <c r="A45" s="231"/>
      <c r="B45" s="239"/>
      <c r="C45" s="240"/>
      <c r="D45" s="239"/>
      <c r="E45" s="239"/>
      <c r="F45" s="302"/>
      <c r="H45" s="261"/>
      <c r="I45" s="262"/>
      <c r="J45" s="267"/>
      <c r="K45" s="240"/>
      <c r="L45" s="268"/>
      <c r="M45" s="268"/>
      <c r="N45" s="302"/>
    </row>
    <row r="46" spans="1:18" ht="16.2" thickBot="1" x14ac:dyDescent="0.35">
      <c r="A46" s="232"/>
      <c r="B46" s="26" t="s">
        <v>14</v>
      </c>
      <c r="C46" s="101" t="s">
        <v>15</v>
      </c>
      <c r="D46" s="26" t="s">
        <v>14</v>
      </c>
      <c r="E46" s="27" t="s">
        <v>15</v>
      </c>
      <c r="F46" s="303"/>
      <c r="H46" s="263"/>
      <c r="I46" s="264"/>
      <c r="J46" s="116" t="s">
        <v>14</v>
      </c>
      <c r="K46" s="101" t="s">
        <v>15</v>
      </c>
      <c r="L46" s="118" t="s">
        <v>14</v>
      </c>
      <c r="M46" s="131" t="s">
        <v>15</v>
      </c>
      <c r="N46" s="303"/>
    </row>
    <row r="47" spans="1:18" ht="16.8" customHeight="1" x14ac:dyDescent="0.3">
      <c r="A47" s="109" t="s">
        <v>16</v>
      </c>
      <c r="B47" s="114">
        <f>'Q.1 (10.1.21 - 12.31.21)'!B47</f>
        <v>0</v>
      </c>
      <c r="C47" s="114">
        <f>'Q.1 (10.1.21 - 12.31.21)'!C47</f>
        <v>0</v>
      </c>
      <c r="D47" s="114">
        <f>'Q.1 (10.1.21 - 12.31.21)'!D47</f>
        <v>0</v>
      </c>
      <c r="E47" s="114">
        <f>'Q.1 (10.1.21 - 12.31.21)'!E47</f>
        <v>0</v>
      </c>
      <c r="F47" s="127">
        <f>SUM(B47:E47)</f>
        <v>0</v>
      </c>
      <c r="H47" s="245" t="s">
        <v>30</v>
      </c>
      <c r="I47" s="246"/>
      <c r="J47" s="78">
        <v>0</v>
      </c>
      <c r="K47" s="117">
        <v>0</v>
      </c>
      <c r="L47" s="124">
        <v>0</v>
      </c>
      <c r="M47" s="136">
        <v>0</v>
      </c>
      <c r="N47" s="137">
        <f>SUM(J47:M47)</f>
        <v>0</v>
      </c>
    </row>
    <row r="48" spans="1:18" ht="16.8" customHeight="1" thickBot="1" x14ac:dyDescent="0.35">
      <c r="A48" s="24" t="s">
        <v>30</v>
      </c>
      <c r="B48" s="64">
        <v>0</v>
      </c>
      <c r="C48" s="103">
        <v>0</v>
      </c>
      <c r="D48" s="64">
        <v>0</v>
      </c>
      <c r="E48" s="65">
        <v>0</v>
      </c>
      <c r="F48" s="120">
        <f>SUM(B48:E48)</f>
        <v>0</v>
      </c>
      <c r="H48" s="247" t="s">
        <v>41</v>
      </c>
      <c r="I48" s="248"/>
      <c r="J48" s="102">
        <f>J47+'Q.6 (1.1.23 - 3.31.23)'!J48</f>
        <v>0</v>
      </c>
      <c r="K48" s="102">
        <f>K47+'Q.6 (1.1.23 - 3.31.23)'!K48</f>
        <v>0</v>
      </c>
      <c r="L48" s="102">
        <f>L47+'Q.6 (1.1.23 - 3.31.23)'!L48</f>
        <v>0</v>
      </c>
      <c r="M48" s="102">
        <f>M47+'Q.6 (1.1.23 - 3.31.23)'!M48</f>
        <v>0</v>
      </c>
      <c r="N48" s="80">
        <f>SUM(J48:M48)</f>
        <v>0</v>
      </c>
    </row>
    <row r="49" spans="1:14" ht="16.8" customHeight="1" x14ac:dyDescent="0.3">
      <c r="A49" s="24" t="s">
        <v>41</v>
      </c>
      <c r="B49" s="102">
        <f>B48+'Q.6 (1.1.23 - 3.31.23)'!B49</f>
        <v>0</v>
      </c>
      <c r="C49" s="102">
        <f>C48+'Q.6 (1.1.23 - 3.31.23)'!C49</f>
        <v>0</v>
      </c>
      <c r="D49" s="102">
        <f>D48+'Q.6 (1.1.23 - 3.31.23)'!D49</f>
        <v>0</v>
      </c>
      <c r="E49" s="102">
        <f>E48+'Q.6 (1.1.23 - 3.31.23)'!E49</f>
        <v>0</v>
      </c>
      <c r="F49" s="128">
        <f>SUM(B49:E49)</f>
        <v>0</v>
      </c>
    </row>
    <row r="50" spans="1:14" ht="16.2" thickBot="1" x14ac:dyDescent="0.35">
      <c r="A50" s="25" t="s">
        <v>17</v>
      </c>
      <c r="B50" s="100" t="e">
        <f>B49/B47</f>
        <v>#DIV/0!</v>
      </c>
      <c r="C50" s="105" t="e">
        <f>C49/C47</f>
        <v>#DIV/0!</v>
      </c>
      <c r="D50" s="100" t="e">
        <f>D49/D47</f>
        <v>#DIV/0!</v>
      </c>
      <c r="E50" s="126" t="e">
        <f>E49/E47</f>
        <v>#DIV/0!</v>
      </c>
      <c r="F50" s="129" t="e">
        <f>F49/F47</f>
        <v>#DIV/0!</v>
      </c>
      <c r="H50" s="75"/>
      <c r="I50" s="76"/>
      <c r="J50" s="76"/>
      <c r="K50" s="76"/>
      <c r="L50" s="76"/>
      <c r="M50" s="76"/>
    </row>
    <row r="51" spans="1:14" ht="16.2" thickBot="1" x14ac:dyDescent="0.35">
      <c r="H51" s="170" t="s">
        <v>40</v>
      </c>
    </row>
    <row r="52" spans="1:14" ht="22.65" customHeight="1" thickBot="1" x14ac:dyDescent="0.4">
      <c r="A52" s="230" t="s">
        <v>18</v>
      </c>
      <c r="B52" s="304" t="s">
        <v>27</v>
      </c>
      <c r="C52" s="304"/>
      <c r="D52" s="304"/>
      <c r="E52" s="304"/>
      <c r="F52" s="305" t="s">
        <v>11</v>
      </c>
      <c r="H52" s="259" t="s">
        <v>18</v>
      </c>
      <c r="I52" s="260"/>
      <c r="J52" s="314" t="s">
        <v>56</v>
      </c>
      <c r="K52" s="304"/>
      <c r="L52" s="304"/>
      <c r="M52" s="315"/>
      <c r="N52" s="319" t="s">
        <v>11</v>
      </c>
    </row>
    <row r="53" spans="1:14" ht="14.4" customHeight="1" x14ac:dyDescent="0.3">
      <c r="A53" s="231"/>
      <c r="B53" s="237" t="s">
        <v>12</v>
      </c>
      <c r="C53" s="238"/>
      <c r="D53" s="237" t="s">
        <v>13</v>
      </c>
      <c r="E53" s="237"/>
      <c r="F53" s="306"/>
      <c r="H53" s="261"/>
      <c r="I53" s="262"/>
      <c r="J53" s="266" t="s">
        <v>55</v>
      </c>
      <c r="K53" s="238"/>
      <c r="L53" s="268" t="s">
        <v>13</v>
      </c>
      <c r="M53" s="316"/>
      <c r="N53" s="320"/>
    </row>
    <row r="54" spans="1:14" ht="7.95" customHeight="1" thickBot="1" x14ac:dyDescent="0.35">
      <c r="A54" s="231"/>
      <c r="B54" s="239"/>
      <c r="C54" s="240"/>
      <c r="D54" s="239"/>
      <c r="E54" s="239"/>
      <c r="F54" s="306"/>
      <c r="H54" s="261"/>
      <c r="I54" s="262"/>
      <c r="J54" s="267"/>
      <c r="K54" s="240"/>
      <c r="L54" s="268"/>
      <c r="M54" s="316"/>
      <c r="N54" s="320"/>
    </row>
    <row r="55" spans="1:14" ht="16.2" thickBot="1" x14ac:dyDescent="0.35">
      <c r="A55" s="232"/>
      <c r="B55" s="26" t="s">
        <v>14</v>
      </c>
      <c r="C55" s="101" t="s">
        <v>15</v>
      </c>
      <c r="D55" s="26" t="s">
        <v>14</v>
      </c>
      <c r="E55" s="27" t="s">
        <v>15</v>
      </c>
      <c r="F55" s="307"/>
      <c r="H55" s="312"/>
      <c r="I55" s="313"/>
      <c r="J55" s="116" t="s">
        <v>14</v>
      </c>
      <c r="K55" s="101" t="s">
        <v>15</v>
      </c>
      <c r="L55" s="118" t="s">
        <v>14</v>
      </c>
      <c r="M55" s="131" t="s">
        <v>15</v>
      </c>
      <c r="N55" s="321"/>
    </row>
    <row r="56" spans="1:14" ht="16.8" customHeight="1" thickTop="1" x14ac:dyDescent="0.3">
      <c r="A56" s="23" t="s">
        <v>16</v>
      </c>
      <c r="B56" s="114">
        <f>'Q.1 (10.1.21 - 12.31.21)'!B56</f>
        <v>0</v>
      </c>
      <c r="C56" s="114">
        <f>'Q.1 (10.1.21 - 12.31.21)'!C56</f>
        <v>0</v>
      </c>
      <c r="D56" s="114">
        <f>'Q.1 (10.1.21 - 12.31.21)'!D56</f>
        <v>0</v>
      </c>
      <c r="E56" s="114">
        <f>'Q.1 (10.1.21 - 12.31.21)'!E56</f>
        <v>0</v>
      </c>
      <c r="F56" s="119">
        <f>SUM(B56:E56)</f>
        <v>0</v>
      </c>
      <c r="H56" s="317" t="s">
        <v>30</v>
      </c>
      <c r="I56" s="318"/>
      <c r="J56" s="77">
        <v>0</v>
      </c>
      <c r="K56" s="117">
        <v>0</v>
      </c>
      <c r="L56" s="77">
        <v>0</v>
      </c>
      <c r="M56" s="139">
        <v>0</v>
      </c>
      <c r="N56" s="127">
        <f t="shared" ref="N56:N57" si="13">SUM(J56:M56)</f>
        <v>0</v>
      </c>
    </row>
    <row r="57" spans="1:14" ht="16.8" customHeight="1" thickBot="1" x14ac:dyDescent="0.35">
      <c r="A57" s="24" t="s">
        <v>30</v>
      </c>
      <c r="B57" s="63">
        <v>0</v>
      </c>
      <c r="C57" s="103">
        <v>0</v>
      </c>
      <c r="D57" s="63">
        <v>0</v>
      </c>
      <c r="E57" s="110">
        <v>0</v>
      </c>
      <c r="F57" s="120">
        <f>SUM(B57:E57)</f>
        <v>0</v>
      </c>
      <c r="H57" s="247" t="s">
        <v>41</v>
      </c>
      <c r="I57" s="248"/>
      <c r="J57" s="102">
        <f>J56+'Q.6 (1.1.23 - 3.31.23)'!J57</f>
        <v>0</v>
      </c>
      <c r="K57" s="102">
        <f>K56+'Q.6 (1.1.23 - 3.31.23)'!K57</f>
        <v>0</v>
      </c>
      <c r="L57" s="102">
        <f>L56+'Q.6 (1.1.23 - 3.31.23)'!L57</f>
        <v>0</v>
      </c>
      <c r="M57" s="102">
        <f>M56+'Q.6 (1.1.23 - 3.31.23)'!M57</f>
        <v>0</v>
      </c>
      <c r="N57" s="138">
        <f t="shared" si="13"/>
        <v>0</v>
      </c>
    </row>
    <row r="58" spans="1:14" ht="16.8" customHeight="1" thickBot="1" x14ac:dyDescent="0.35">
      <c r="A58" s="24" t="s">
        <v>41</v>
      </c>
      <c r="B58" s="102">
        <f>B57+'Q.6 (1.1.23 - 3.31.23)'!B58</f>
        <v>0</v>
      </c>
      <c r="C58" s="102">
        <f>C57+'Q.6 (1.1.23 - 3.31.23)'!C58</f>
        <v>0</v>
      </c>
      <c r="D58" s="102">
        <f>D57+'Q.6 (1.1.23 - 3.31.23)'!D58</f>
        <v>0</v>
      </c>
      <c r="E58" s="102">
        <f>E57+'Q.6 (1.1.23 - 3.31.23)'!E58</f>
        <v>0</v>
      </c>
      <c r="F58" s="80">
        <f>SUM(B58:E58)</f>
        <v>0</v>
      </c>
      <c r="H58" s="75"/>
      <c r="I58" s="99"/>
      <c r="J58" s="99"/>
      <c r="K58" s="99"/>
      <c r="L58" s="99"/>
      <c r="M58" s="99"/>
    </row>
    <row r="59" spans="1:14" ht="16.8" customHeight="1" thickBot="1" x14ac:dyDescent="0.35">
      <c r="A59" s="25" t="s">
        <v>17</v>
      </c>
      <c r="B59" s="55" t="e">
        <f>B58/B56</f>
        <v>#DIV/0!</v>
      </c>
      <c r="C59" s="108" t="e">
        <f>C58/C56</f>
        <v>#DIV/0!</v>
      </c>
      <c r="D59" s="107" t="e">
        <f>D58/D56</f>
        <v>#DIV/0!</v>
      </c>
      <c r="E59" s="55" t="e">
        <f>E58/E56</f>
        <v>#DIV/0!</v>
      </c>
      <c r="F59" s="108" t="e">
        <f>F58/F56</f>
        <v>#DIV/0!</v>
      </c>
    </row>
    <row r="60" spans="1:14" ht="16.2" thickBot="1" x14ac:dyDescent="0.35">
      <c r="H60" s="170" t="s">
        <v>93</v>
      </c>
      <c r="I60" s="170"/>
      <c r="J60" s="170"/>
      <c r="K60" s="146"/>
      <c r="L60" s="146"/>
      <c r="M60" s="147"/>
    </row>
    <row r="61" spans="1:14" ht="22.65" customHeight="1" thickBot="1" x14ac:dyDescent="0.4">
      <c r="A61" s="230" t="s">
        <v>18</v>
      </c>
      <c r="B61" s="327" t="s">
        <v>25</v>
      </c>
      <c r="C61" s="327"/>
      <c r="D61" s="327"/>
      <c r="E61" s="327"/>
      <c r="F61" s="278" t="s">
        <v>11</v>
      </c>
      <c r="H61" s="259" t="s">
        <v>18</v>
      </c>
      <c r="I61" s="260"/>
      <c r="J61" s="322" t="s">
        <v>81</v>
      </c>
      <c r="K61" s="322"/>
      <c r="L61" s="322"/>
      <c r="M61" s="322"/>
      <c r="N61" s="323" t="s">
        <v>11</v>
      </c>
    </row>
    <row r="62" spans="1:14" ht="14.4" customHeight="1" x14ac:dyDescent="0.3">
      <c r="A62" s="231"/>
      <c r="B62" s="237" t="s">
        <v>12</v>
      </c>
      <c r="C62" s="238"/>
      <c r="D62" s="237" t="s">
        <v>13</v>
      </c>
      <c r="E62" s="237"/>
      <c r="F62" s="279"/>
      <c r="H62" s="261"/>
      <c r="I62" s="262"/>
      <c r="J62" s="266" t="s">
        <v>55</v>
      </c>
      <c r="K62" s="238"/>
      <c r="L62" s="268" t="s">
        <v>13</v>
      </c>
      <c r="M62" s="268"/>
      <c r="N62" s="324"/>
    </row>
    <row r="63" spans="1:14" ht="7.95" customHeight="1" thickBot="1" x14ac:dyDescent="0.35">
      <c r="A63" s="231"/>
      <c r="B63" s="239"/>
      <c r="C63" s="240"/>
      <c r="D63" s="239"/>
      <c r="E63" s="239"/>
      <c r="F63" s="279"/>
      <c r="H63" s="261"/>
      <c r="I63" s="262"/>
      <c r="J63" s="267"/>
      <c r="K63" s="240"/>
      <c r="L63" s="268"/>
      <c r="M63" s="268"/>
      <c r="N63" s="324"/>
    </row>
    <row r="64" spans="1:14" ht="16.2" thickBot="1" x14ac:dyDescent="0.35">
      <c r="A64" s="232"/>
      <c r="B64" s="26" t="s">
        <v>14</v>
      </c>
      <c r="C64" s="101" t="s">
        <v>15</v>
      </c>
      <c r="D64" s="26" t="s">
        <v>14</v>
      </c>
      <c r="E64" s="27" t="s">
        <v>15</v>
      </c>
      <c r="F64" s="280"/>
      <c r="H64" s="263"/>
      <c r="I64" s="264"/>
      <c r="J64" s="116" t="s">
        <v>14</v>
      </c>
      <c r="K64" s="101" t="s">
        <v>15</v>
      </c>
      <c r="L64" s="97" t="s">
        <v>14</v>
      </c>
      <c r="M64" s="130" t="s">
        <v>15</v>
      </c>
      <c r="N64" s="325"/>
    </row>
    <row r="65" spans="1:14" ht="16.8" customHeight="1" x14ac:dyDescent="0.3">
      <c r="A65" s="23" t="s">
        <v>16</v>
      </c>
      <c r="B65" s="114">
        <f>'Q.1 (10.1.21 - 12.31.21)'!B65</f>
        <v>0</v>
      </c>
      <c r="C65" s="114">
        <f>'Q.1 (10.1.21 - 12.31.21)'!C65</f>
        <v>0</v>
      </c>
      <c r="D65" s="114">
        <f>'Q.1 (10.1.21 - 12.31.21)'!D65</f>
        <v>0</v>
      </c>
      <c r="E65" s="114">
        <f>'Q.1 (10.1.21 - 12.31.21)'!E65</f>
        <v>0</v>
      </c>
      <c r="F65" s="119">
        <f>SUM(B65:E65)</f>
        <v>0</v>
      </c>
      <c r="H65" s="245" t="s">
        <v>30</v>
      </c>
      <c r="I65" s="246"/>
      <c r="J65" s="78">
        <v>0</v>
      </c>
      <c r="K65" s="78">
        <v>0</v>
      </c>
      <c r="L65" s="78">
        <v>0</v>
      </c>
      <c r="M65" s="78">
        <v>0</v>
      </c>
      <c r="N65" s="137">
        <f>SUM(J65:M65)</f>
        <v>0</v>
      </c>
    </row>
    <row r="66" spans="1:14" ht="16.8" customHeight="1" thickBot="1" x14ac:dyDescent="0.35">
      <c r="A66" s="24" t="s">
        <v>30</v>
      </c>
      <c r="B66" s="63">
        <v>0</v>
      </c>
      <c r="C66" s="103">
        <v>0</v>
      </c>
      <c r="D66" s="63">
        <v>0</v>
      </c>
      <c r="E66" s="110">
        <v>0</v>
      </c>
      <c r="F66" s="120">
        <f>SUM(B66:E66)</f>
        <v>0</v>
      </c>
      <c r="H66" s="247" t="s">
        <v>41</v>
      </c>
      <c r="I66" s="248"/>
      <c r="J66" s="102">
        <f>J65+'Q.6 (1.1.23 - 3.31.23)'!J66</f>
        <v>0</v>
      </c>
      <c r="K66" s="102">
        <f>K65+'Q.6 (1.1.23 - 3.31.23)'!K66</f>
        <v>0</v>
      </c>
      <c r="L66" s="102">
        <f>L65+'Q.6 (1.1.23 - 3.31.23)'!L66</f>
        <v>0</v>
      </c>
      <c r="M66" s="102">
        <f>M65+'Q.6 (1.1.23 - 3.31.23)'!M66</f>
        <v>0</v>
      </c>
      <c r="N66" s="80">
        <f>SUM(J66:M66)</f>
        <v>0</v>
      </c>
    </row>
    <row r="67" spans="1:14" ht="16.8" customHeight="1" thickBot="1" x14ac:dyDescent="0.35">
      <c r="A67" s="24" t="s">
        <v>41</v>
      </c>
      <c r="B67" s="102">
        <f>B66+'Q.6 (1.1.23 - 3.31.23)'!B67</f>
        <v>0</v>
      </c>
      <c r="C67" s="102">
        <f>C66+'Q.6 (1.1.23 - 3.31.23)'!C67</f>
        <v>0</v>
      </c>
      <c r="D67" s="102">
        <f>D66+'Q.6 (1.1.23 - 3.31.23)'!D67</f>
        <v>0</v>
      </c>
      <c r="E67" s="102">
        <f>E66+'Q.6 (1.1.23 - 3.31.23)'!E67</f>
        <v>0</v>
      </c>
      <c r="F67" s="128">
        <f>SUM(B67:E67)</f>
        <v>0</v>
      </c>
      <c r="H67" s="75"/>
      <c r="I67" s="99"/>
      <c r="J67" s="99"/>
      <c r="K67" s="99"/>
      <c r="L67" s="99"/>
      <c r="M67" s="99"/>
    </row>
    <row r="68" spans="1:14" ht="16.8" customHeight="1" thickBot="1" x14ac:dyDescent="0.35">
      <c r="A68" s="25" t="s">
        <v>17</v>
      </c>
      <c r="B68" s="55" t="e">
        <f>B67/B65</f>
        <v>#DIV/0!</v>
      </c>
      <c r="C68" s="135" t="e">
        <f>C67/C65</f>
        <v>#DIV/0!</v>
      </c>
      <c r="D68" s="55" t="e">
        <f>D67/D65</f>
        <v>#DIV/0!</v>
      </c>
      <c r="E68" s="135" t="e">
        <f>E67/E65</f>
        <v>#DIV/0!</v>
      </c>
      <c r="F68" s="134" t="e">
        <f>F67/F65</f>
        <v>#DIV/0!</v>
      </c>
      <c r="H68" s="141"/>
      <c r="I68" s="141"/>
      <c r="J68" s="141"/>
      <c r="K68" s="141"/>
      <c r="L68" s="141"/>
      <c r="M68" s="141"/>
    </row>
    <row r="69" spans="1:14" ht="16.2" thickBot="1" x14ac:dyDescent="0.35">
      <c r="H69" s="269" t="s">
        <v>19</v>
      </c>
      <c r="I69" s="270"/>
      <c r="J69" s="270"/>
      <c r="K69" s="141"/>
      <c r="L69" s="141"/>
      <c r="M69" s="141"/>
    </row>
    <row r="70" spans="1:14" ht="22.65" customHeight="1" thickBot="1" x14ac:dyDescent="0.4">
      <c r="A70" s="230" t="s">
        <v>18</v>
      </c>
      <c r="B70" s="241" t="s">
        <v>26</v>
      </c>
      <c r="C70" s="241"/>
      <c r="D70" s="241"/>
      <c r="E70" s="241"/>
      <c r="F70" s="242" t="s">
        <v>11</v>
      </c>
      <c r="H70" s="259" t="s">
        <v>18</v>
      </c>
      <c r="I70" s="260"/>
      <c r="J70" s="265" t="s">
        <v>82</v>
      </c>
      <c r="K70" s="265"/>
      <c r="L70" s="265"/>
      <c r="M70" s="265"/>
      <c r="N70" s="234" t="s">
        <v>11</v>
      </c>
    </row>
    <row r="71" spans="1:14" ht="14.4" customHeight="1" x14ac:dyDescent="0.3">
      <c r="A71" s="231"/>
      <c r="B71" s="237" t="s">
        <v>12</v>
      </c>
      <c r="C71" s="238"/>
      <c r="D71" s="237" t="s">
        <v>13</v>
      </c>
      <c r="E71" s="237"/>
      <c r="F71" s="243"/>
      <c r="H71" s="261"/>
      <c r="I71" s="262"/>
      <c r="J71" s="266" t="s">
        <v>55</v>
      </c>
      <c r="K71" s="238"/>
      <c r="L71" s="268" t="s">
        <v>13</v>
      </c>
      <c r="M71" s="268"/>
      <c r="N71" s="235"/>
    </row>
    <row r="72" spans="1:14" ht="7.95" customHeight="1" thickBot="1" x14ac:dyDescent="0.35">
      <c r="A72" s="231"/>
      <c r="B72" s="239"/>
      <c r="C72" s="240"/>
      <c r="D72" s="239"/>
      <c r="E72" s="239"/>
      <c r="F72" s="243"/>
      <c r="H72" s="261"/>
      <c r="I72" s="262"/>
      <c r="J72" s="267"/>
      <c r="K72" s="240"/>
      <c r="L72" s="268"/>
      <c r="M72" s="268"/>
      <c r="N72" s="235"/>
    </row>
    <row r="73" spans="1:14" ht="16.2" thickBot="1" x14ac:dyDescent="0.35">
      <c r="A73" s="232"/>
      <c r="B73" s="26" t="s">
        <v>14</v>
      </c>
      <c r="C73" s="101" t="s">
        <v>15</v>
      </c>
      <c r="D73" s="26" t="s">
        <v>14</v>
      </c>
      <c r="E73" s="27" t="s">
        <v>15</v>
      </c>
      <c r="F73" s="244"/>
      <c r="H73" s="263"/>
      <c r="I73" s="264"/>
      <c r="J73" s="116" t="s">
        <v>14</v>
      </c>
      <c r="K73" s="101" t="s">
        <v>15</v>
      </c>
      <c r="L73" s="97" t="s">
        <v>14</v>
      </c>
      <c r="M73" s="130" t="s">
        <v>15</v>
      </c>
      <c r="N73" s="236"/>
    </row>
    <row r="74" spans="1:14" ht="15.6" x14ac:dyDescent="0.3">
      <c r="A74" s="23" t="s">
        <v>16</v>
      </c>
      <c r="B74" s="114">
        <f>'Q.1 (10.1.21 - 12.31.21)'!B74</f>
        <v>0</v>
      </c>
      <c r="C74" s="114">
        <f>'Q.1 (10.1.21 - 12.31.21)'!C74</f>
        <v>0</v>
      </c>
      <c r="D74" s="114">
        <f>'Q.1 (10.1.21 - 12.31.21)'!D74</f>
        <v>0</v>
      </c>
      <c r="E74" s="114">
        <f>'Q.1 (10.1.21 - 12.31.21)'!E74</f>
        <v>0</v>
      </c>
      <c r="F74" s="119">
        <f>SUM(B74:E74)</f>
        <v>0</v>
      </c>
      <c r="H74" s="245" t="s">
        <v>30</v>
      </c>
      <c r="I74" s="246"/>
      <c r="J74" s="140">
        <f>J56+J65+J47</f>
        <v>0</v>
      </c>
      <c r="K74" s="140">
        <f t="shared" ref="K74:M74" si="14">K56+K65+K47</f>
        <v>0</v>
      </c>
      <c r="L74" s="140">
        <f t="shared" si="14"/>
        <v>0</v>
      </c>
      <c r="M74" s="140">
        <f t="shared" si="14"/>
        <v>0</v>
      </c>
      <c r="N74" s="137">
        <f>SUM(J74:M74)</f>
        <v>0</v>
      </c>
    </row>
    <row r="75" spans="1:14" ht="16.2" thickBot="1" x14ac:dyDescent="0.35">
      <c r="A75" s="24" t="s">
        <v>30</v>
      </c>
      <c r="B75" s="63">
        <v>0</v>
      </c>
      <c r="C75" s="113">
        <v>0</v>
      </c>
      <c r="D75" s="63">
        <v>0</v>
      </c>
      <c r="E75" s="110">
        <v>0</v>
      </c>
      <c r="F75" s="120">
        <f>SUM(B75:E75)</f>
        <v>0</v>
      </c>
      <c r="H75" s="247" t="s">
        <v>41</v>
      </c>
      <c r="I75" s="248"/>
      <c r="J75" s="102">
        <f>J74+'Q.6 (1.1.23 - 3.31.23)'!J75</f>
        <v>0</v>
      </c>
      <c r="K75" s="102">
        <f>K74+'Q.6 (1.1.23 - 3.31.23)'!K75</f>
        <v>0</v>
      </c>
      <c r="L75" s="102">
        <f>L74+'Q.6 (1.1.23 - 3.31.23)'!L75</f>
        <v>0</v>
      </c>
      <c r="M75" s="102">
        <f>M74+'Q.6 (1.1.23 - 3.31.23)'!M75</f>
        <v>0</v>
      </c>
      <c r="N75" s="80">
        <f>SUM(J75:M75)</f>
        <v>0</v>
      </c>
    </row>
    <row r="76" spans="1:14" ht="16.2" thickBot="1" x14ac:dyDescent="0.35">
      <c r="A76" s="24" t="s">
        <v>41</v>
      </c>
      <c r="B76" s="102">
        <f>B75+'Q.6 (1.1.23 - 3.31.23)'!B76</f>
        <v>0</v>
      </c>
      <c r="C76" s="102">
        <f>C75+'Q.6 (1.1.23 - 3.31.23)'!C76</f>
        <v>0</v>
      </c>
      <c r="D76" s="102">
        <f>D75+'Q.6 (1.1.23 - 3.31.23)'!D76</f>
        <v>0</v>
      </c>
      <c r="E76" s="102">
        <f>E75+'Q.6 (1.1.23 - 3.31.23)'!E76</f>
        <v>0</v>
      </c>
      <c r="F76" s="80">
        <f>SUM(B76:E76)</f>
        <v>0</v>
      </c>
      <c r="H76" s="185"/>
      <c r="I76" s="185"/>
      <c r="J76" s="185"/>
      <c r="K76" s="185"/>
      <c r="L76" s="185"/>
      <c r="M76" s="185"/>
      <c r="N76" s="185"/>
    </row>
    <row r="77" spans="1:14" ht="16.2" thickBot="1" x14ac:dyDescent="0.35">
      <c r="A77" s="25" t="s">
        <v>17</v>
      </c>
      <c r="B77" s="55" t="e">
        <f>B76/B74</f>
        <v>#DIV/0!</v>
      </c>
      <c r="C77" s="108" t="e">
        <f>C76/C74</f>
        <v>#DIV/0!</v>
      </c>
      <c r="D77" s="55" t="e">
        <f>D76/D74</f>
        <v>#DIV/0!</v>
      </c>
      <c r="E77" s="107" t="e">
        <f>E76/E74</f>
        <v>#DIV/0!</v>
      </c>
      <c r="F77" s="108" t="e">
        <f>F76/F74</f>
        <v>#DIV/0!</v>
      </c>
      <c r="H77" s="185"/>
      <c r="I77" s="185"/>
      <c r="J77" s="185"/>
      <c r="K77" s="185"/>
      <c r="L77" s="185"/>
      <c r="M77" s="185"/>
      <c r="N77" s="185"/>
    </row>
    <row r="78" spans="1:14" ht="15" customHeight="1" thickBot="1" x14ac:dyDescent="0.35">
      <c r="H78" s="308" t="s">
        <v>95</v>
      </c>
      <c r="I78" s="308"/>
      <c r="J78" s="308"/>
      <c r="N78" s="185"/>
    </row>
    <row r="79" spans="1:14" ht="22.65" customHeight="1" thickBot="1" x14ac:dyDescent="0.35">
      <c r="A79" s="230" t="s">
        <v>29</v>
      </c>
      <c r="B79" s="233" t="s">
        <v>28</v>
      </c>
      <c r="C79" s="233"/>
      <c r="D79" s="233"/>
      <c r="E79" s="233"/>
      <c r="F79" s="234" t="s">
        <v>11</v>
      </c>
      <c r="H79" s="249"/>
      <c r="I79" s="250"/>
      <c r="J79" s="250"/>
      <c r="K79" s="250"/>
      <c r="L79" s="250"/>
      <c r="M79" s="251"/>
      <c r="N79" s="185"/>
    </row>
    <row r="80" spans="1:14" ht="14.4" customHeight="1" x14ac:dyDescent="0.3">
      <c r="A80" s="231"/>
      <c r="B80" s="237" t="s">
        <v>12</v>
      </c>
      <c r="C80" s="238"/>
      <c r="D80" s="237" t="s">
        <v>13</v>
      </c>
      <c r="E80" s="237"/>
      <c r="F80" s="235"/>
      <c r="H80" s="252"/>
      <c r="I80" s="253"/>
      <c r="J80" s="253"/>
      <c r="K80" s="253"/>
      <c r="L80" s="253"/>
      <c r="M80" s="254"/>
      <c r="N80" s="185"/>
    </row>
    <row r="81" spans="1:14" ht="7.95" customHeight="1" thickBot="1" x14ac:dyDescent="0.35">
      <c r="A81" s="231"/>
      <c r="B81" s="239"/>
      <c r="C81" s="240"/>
      <c r="D81" s="239"/>
      <c r="E81" s="239"/>
      <c r="F81" s="235"/>
      <c r="H81" s="252"/>
      <c r="I81" s="253"/>
      <c r="J81" s="253"/>
      <c r="K81" s="253"/>
      <c r="L81" s="253"/>
      <c r="M81" s="254"/>
      <c r="N81" s="185"/>
    </row>
    <row r="82" spans="1:14" ht="16.2" thickBot="1" x14ac:dyDescent="0.35">
      <c r="A82" s="232"/>
      <c r="B82" s="26" t="s">
        <v>14</v>
      </c>
      <c r="C82" s="101" t="s">
        <v>15</v>
      </c>
      <c r="D82" s="26" t="s">
        <v>14</v>
      </c>
      <c r="E82" s="27" t="s">
        <v>15</v>
      </c>
      <c r="F82" s="236"/>
      <c r="H82" s="252"/>
      <c r="I82" s="253"/>
      <c r="J82" s="253"/>
      <c r="K82" s="253"/>
      <c r="L82" s="253"/>
      <c r="M82" s="254"/>
      <c r="N82" s="185"/>
    </row>
    <row r="83" spans="1:14" ht="15.6" x14ac:dyDescent="0.3">
      <c r="A83" s="23" t="s">
        <v>16</v>
      </c>
      <c r="B83" s="61">
        <f>B56+B65+B74+B47</f>
        <v>0</v>
      </c>
      <c r="C83" s="114">
        <f t="shared" ref="C83:E83" si="15">C56+C65+C74+C47</f>
        <v>0</v>
      </c>
      <c r="D83" s="61">
        <f t="shared" si="15"/>
        <v>0</v>
      </c>
      <c r="E83" s="114">
        <f t="shared" si="15"/>
        <v>0</v>
      </c>
      <c r="F83" s="119">
        <f>SUM(B83:E83)</f>
        <v>0</v>
      </c>
      <c r="H83" s="252"/>
      <c r="I83" s="253"/>
      <c r="J83" s="253"/>
      <c r="K83" s="253"/>
      <c r="L83" s="253"/>
      <c r="M83" s="254"/>
      <c r="N83" s="185"/>
    </row>
    <row r="84" spans="1:14" ht="15.6" x14ac:dyDescent="0.3">
      <c r="A84" s="24" t="s">
        <v>30</v>
      </c>
      <c r="B84" s="71">
        <f>B48+B57+B66+B75</f>
        <v>0</v>
      </c>
      <c r="C84" s="115">
        <f t="shared" ref="C84:E84" si="16">C48+C57+C66+C75</f>
        <v>0</v>
      </c>
      <c r="D84" s="71">
        <f t="shared" si="16"/>
        <v>0</v>
      </c>
      <c r="E84" s="115">
        <f t="shared" si="16"/>
        <v>0</v>
      </c>
      <c r="F84" s="120">
        <f>SUM(B84:E84)</f>
        <v>0</v>
      </c>
      <c r="H84" s="252"/>
      <c r="I84" s="253"/>
      <c r="J84" s="253"/>
      <c r="K84" s="253"/>
      <c r="L84" s="253"/>
      <c r="M84" s="254"/>
      <c r="N84" s="185"/>
    </row>
    <row r="85" spans="1:14" ht="16.2" thickBot="1" x14ac:dyDescent="0.35">
      <c r="A85" s="24" t="s">
        <v>41</v>
      </c>
      <c r="B85" s="102">
        <f>B84+'Q.6 (1.1.23 - 3.31.23)'!B85</f>
        <v>0</v>
      </c>
      <c r="C85" s="102">
        <f>C84+'Q.6 (1.1.23 - 3.31.23)'!C85</f>
        <v>0</v>
      </c>
      <c r="D85" s="102">
        <f>D84+'Q.6 (1.1.23 - 3.31.23)'!D85</f>
        <v>0</v>
      </c>
      <c r="E85" s="102">
        <f>E84+'Q.6 (1.1.23 - 3.31.23)'!E85</f>
        <v>0</v>
      </c>
      <c r="F85" s="80">
        <f>SUM(B85:E85)</f>
        <v>0</v>
      </c>
      <c r="H85" s="252"/>
      <c r="I85" s="253"/>
      <c r="J85" s="253"/>
      <c r="K85" s="253"/>
      <c r="L85" s="253"/>
      <c r="M85" s="254"/>
      <c r="N85" s="185"/>
    </row>
    <row r="86" spans="1:14" ht="16.2" thickBot="1" x14ac:dyDescent="0.35">
      <c r="A86" s="25" t="s">
        <v>17</v>
      </c>
      <c r="B86" s="55" t="e">
        <f>B85/B83</f>
        <v>#DIV/0!</v>
      </c>
      <c r="C86" s="107" t="e">
        <f>C85/C83</f>
        <v>#DIV/0!</v>
      </c>
      <c r="D86" s="55" t="e">
        <f>D85/D83</f>
        <v>#DIV/0!</v>
      </c>
      <c r="E86" s="107" t="e">
        <f>E85/E83</f>
        <v>#DIV/0!</v>
      </c>
      <c r="F86" s="108" t="e">
        <f>F85/F83</f>
        <v>#DIV/0!</v>
      </c>
      <c r="H86" s="252"/>
      <c r="I86" s="253"/>
      <c r="J86" s="253"/>
      <c r="K86" s="253"/>
      <c r="L86" s="253"/>
      <c r="M86" s="254"/>
      <c r="N86" s="185"/>
    </row>
    <row r="87" spans="1:14" x14ac:dyDescent="0.3">
      <c r="H87" s="252"/>
      <c r="I87" s="253"/>
      <c r="J87" s="253"/>
      <c r="K87" s="253"/>
      <c r="L87" s="253"/>
      <c r="M87" s="254"/>
    </row>
    <row r="88" spans="1:14" x14ac:dyDescent="0.3">
      <c r="A88" s="148"/>
      <c r="H88" s="252"/>
      <c r="I88" s="253"/>
      <c r="J88" s="253"/>
      <c r="K88" s="253"/>
      <c r="L88" s="253"/>
      <c r="M88" s="254"/>
    </row>
    <row r="89" spans="1:14" x14ac:dyDescent="0.3">
      <c r="A89" s="253"/>
      <c r="B89" s="253"/>
      <c r="C89" s="253"/>
      <c r="D89" s="253"/>
      <c r="E89" s="253"/>
      <c r="F89" s="253"/>
      <c r="H89" s="252"/>
      <c r="I89" s="253"/>
      <c r="J89" s="253"/>
      <c r="K89" s="253"/>
      <c r="L89" s="253"/>
      <c r="M89" s="254"/>
    </row>
    <row r="90" spans="1:14" x14ac:dyDescent="0.3">
      <c r="A90" s="253"/>
      <c r="B90" s="253"/>
      <c r="C90" s="253"/>
      <c r="D90" s="253"/>
      <c r="E90" s="253"/>
      <c r="F90" s="253"/>
      <c r="H90" s="252"/>
      <c r="I90" s="253"/>
      <c r="J90" s="253"/>
      <c r="K90" s="253"/>
      <c r="L90" s="253"/>
      <c r="M90" s="254"/>
    </row>
    <row r="91" spans="1:14" x14ac:dyDescent="0.3">
      <c r="A91" s="253"/>
      <c r="B91" s="253"/>
      <c r="C91" s="253"/>
      <c r="D91" s="253"/>
      <c r="E91" s="253"/>
      <c r="F91" s="253"/>
      <c r="H91" s="252"/>
      <c r="I91" s="253"/>
      <c r="J91" s="253"/>
      <c r="K91" s="253"/>
      <c r="L91" s="253"/>
      <c r="M91" s="254"/>
    </row>
    <row r="92" spans="1:14" x14ac:dyDescent="0.3">
      <c r="A92" s="253"/>
      <c r="B92" s="253"/>
      <c r="C92" s="253"/>
      <c r="D92" s="253"/>
      <c r="E92" s="253"/>
      <c r="F92" s="253"/>
      <c r="H92" s="252"/>
      <c r="I92" s="253"/>
      <c r="J92" s="253"/>
      <c r="K92" s="253"/>
      <c r="L92" s="253"/>
      <c r="M92" s="254"/>
    </row>
    <row r="93" spans="1:14" x14ac:dyDescent="0.3">
      <c r="A93" s="253"/>
      <c r="B93" s="253"/>
      <c r="C93" s="253"/>
      <c r="D93" s="253"/>
      <c r="E93" s="253"/>
      <c r="F93" s="253"/>
      <c r="H93" s="252"/>
      <c r="I93" s="253"/>
      <c r="J93" s="253"/>
      <c r="K93" s="253"/>
      <c r="L93" s="253"/>
      <c r="M93" s="254"/>
    </row>
    <row r="94" spans="1:14" x14ac:dyDescent="0.3">
      <c r="A94" s="253"/>
      <c r="B94" s="253"/>
      <c r="C94" s="253"/>
      <c r="D94" s="253"/>
      <c r="E94" s="253"/>
      <c r="F94" s="253"/>
      <c r="H94" s="252"/>
      <c r="I94" s="253"/>
      <c r="J94" s="253"/>
      <c r="K94" s="253"/>
      <c r="L94" s="253"/>
      <c r="M94" s="254"/>
    </row>
    <row r="95" spans="1:14" x14ac:dyDescent="0.3">
      <c r="A95" s="253"/>
      <c r="B95" s="253"/>
      <c r="C95" s="253"/>
      <c r="D95" s="253"/>
      <c r="E95" s="253"/>
      <c r="F95" s="253"/>
      <c r="H95" s="255"/>
      <c r="I95" s="256"/>
      <c r="J95" s="256"/>
      <c r="K95" s="256"/>
      <c r="L95" s="256"/>
      <c r="M95" s="257"/>
    </row>
    <row r="96" spans="1:14" x14ac:dyDescent="0.3">
      <c r="A96" s="253"/>
      <c r="B96" s="253"/>
      <c r="C96" s="253"/>
      <c r="D96" s="253"/>
      <c r="E96" s="253"/>
      <c r="F96" s="253"/>
    </row>
    <row r="97" spans="1:6" x14ac:dyDescent="0.3">
      <c r="A97" s="253"/>
      <c r="B97" s="253"/>
      <c r="C97" s="253"/>
      <c r="D97" s="253"/>
      <c r="E97" s="253"/>
      <c r="F97" s="253"/>
    </row>
    <row r="98" spans="1:6" x14ac:dyDescent="0.3">
      <c r="A98" s="253"/>
      <c r="B98" s="253"/>
      <c r="C98" s="253"/>
      <c r="D98" s="253"/>
      <c r="E98" s="253"/>
      <c r="F98" s="253"/>
    </row>
    <row r="99" spans="1:6" x14ac:dyDescent="0.3">
      <c r="A99" s="253"/>
      <c r="B99" s="253"/>
      <c r="C99" s="253"/>
      <c r="D99" s="253"/>
      <c r="E99" s="253"/>
      <c r="F99" s="253"/>
    </row>
    <row r="100" spans="1:6" x14ac:dyDescent="0.3">
      <c r="A100" s="253"/>
      <c r="B100" s="253"/>
      <c r="C100" s="253"/>
      <c r="D100" s="253"/>
      <c r="E100" s="253"/>
      <c r="F100" s="253"/>
    </row>
    <row r="101" spans="1:6" x14ac:dyDescent="0.3">
      <c r="A101" s="253"/>
      <c r="B101" s="253"/>
      <c r="C101" s="253"/>
      <c r="D101" s="253"/>
      <c r="E101" s="253"/>
      <c r="F101" s="253"/>
    </row>
    <row r="102" spans="1:6" x14ac:dyDescent="0.3">
      <c r="A102" s="253"/>
      <c r="B102" s="253"/>
      <c r="C102" s="253"/>
      <c r="D102" s="253"/>
      <c r="E102" s="253"/>
      <c r="F102" s="253"/>
    </row>
    <row r="103" spans="1:6" x14ac:dyDescent="0.3">
      <c r="A103" s="253"/>
      <c r="B103" s="253"/>
      <c r="C103" s="253"/>
      <c r="D103" s="253"/>
      <c r="E103" s="253"/>
      <c r="F103" s="253"/>
    </row>
    <row r="104" spans="1:6" x14ac:dyDescent="0.3">
      <c r="A104" s="253"/>
      <c r="B104" s="253"/>
      <c r="C104" s="253"/>
      <c r="D104" s="253"/>
      <c r="E104" s="253"/>
      <c r="F104" s="253"/>
    </row>
    <row r="105" spans="1:6" x14ac:dyDescent="0.3">
      <c r="A105" s="253"/>
      <c r="B105" s="253"/>
      <c r="C105" s="253"/>
      <c r="D105" s="253"/>
      <c r="E105" s="253"/>
      <c r="F105" s="253"/>
    </row>
  </sheetData>
  <sheetProtection algorithmName="SHA-512" hashValue="jpkPkFUvdBq0IEmLmr0/2pa2jMxaQ+OuI9FWSgBTLvPg+MPN/amEc+tjnbXE9r+v1rAskru9BsXoQla7DTJMxQ==" saltValue="srhToQ2BydPIkpx+iHtnqQ==" spinCount="100000" sheet="1" objects="1" scenarios="1"/>
  <mergeCells count="112">
    <mergeCell ref="H74:I74"/>
    <mergeCell ref="H66:I66"/>
    <mergeCell ref="H69:J69"/>
    <mergeCell ref="A70:A73"/>
    <mergeCell ref="B70:E70"/>
    <mergeCell ref="F70:F73"/>
    <mergeCell ref="H70:I73"/>
    <mergeCell ref="J70:M70"/>
    <mergeCell ref="A89:F105"/>
    <mergeCell ref="H79:M95"/>
    <mergeCell ref="H78:J78"/>
    <mergeCell ref="H75:I75"/>
    <mergeCell ref="A79:A82"/>
    <mergeCell ref="B79:E79"/>
    <mergeCell ref="F79:F82"/>
    <mergeCell ref="B80:C81"/>
    <mergeCell ref="D80:E81"/>
    <mergeCell ref="H65:I65"/>
    <mergeCell ref="H57:I57"/>
    <mergeCell ref="A61:A64"/>
    <mergeCell ref="B61:E61"/>
    <mergeCell ref="F61:F64"/>
    <mergeCell ref="H61:I64"/>
    <mergeCell ref="J61:M61"/>
    <mergeCell ref="N70:N73"/>
    <mergeCell ref="B71:C72"/>
    <mergeCell ref="D71:E72"/>
    <mergeCell ref="J71:K72"/>
    <mergeCell ref="L71:M72"/>
    <mergeCell ref="J53:K54"/>
    <mergeCell ref="L53:M54"/>
    <mergeCell ref="H56:I56"/>
    <mergeCell ref="J44:K45"/>
    <mergeCell ref="L44:M45"/>
    <mergeCell ref="H47:I47"/>
    <mergeCell ref="H48:I48"/>
    <mergeCell ref="N61:N64"/>
    <mergeCell ref="B62:C63"/>
    <mergeCell ref="D62:E63"/>
    <mergeCell ref="J62:K63"/>
    <mergeCell ref="L62:M63"/>
    <mergeCell ref="A52:A55"/>
    <mergeCell ref="B52:E52"/>
    <mergeCell ref="F52:F55"/>
    <mergeCell ref="H52:I55"/>
    <mergeCell ref="J52:M52"/>
    <mergeCell ref="Q39:Q40"/>
    <mergeCell ref="R39:R40"/>
    <mergeCell ref="A43:A46"/>
    <mergeCell ref="B43:E43"/>
    <mergeCell ref="F43:F46"/>
    <mergeCell ref="H43:I46"/>
    <mergeCell ref="J43:M43"/>
    <mergeCell ref="N43:N46"/>
    <mergeCell ref="B44:C45"/>
    <mergeCell ref="D44:E45"/>
    <mergeCell ref="K39:K40"/>
    <mergeCell ref="L39:L40"/>
    <mergeCell ref="M39:M40"/>
    <mergeCell ref="N39:N40"/>
    <mergeCell ref="O39:O40"/>
    <mergeCell ref="P39:P40"/>
    <mergeCell ref="N52:N55"/>
    <mergeCell ref="B53:C54"/>
    <mergeCell ref="D53:E54"/>
    <mergeCell ref="N38:R38"/>
    <mergeCell ref="B39:B40"/>
    <mergeCell ref="C39:C40"/>
    <mergeCell ref="D39:D40"/>
    <mergeCell ref="E39:E40"/>
    <mergeCell ref="F39:F40"/>
    <mergeCell ref="G39:G40"/>
    <mergeCell ref="H39:H40"/>
    <mergeCell ref="I39:I40"/>
    <mergeCell ref="J39:J40"/>
    <mergeCell ref="I36:J36"/>
    <mergeCell ref="L36:M36"/>
    <mergeCell ref="B38:D38"/>
    <mergeCell ref="E38:G38"/>
    <mergeCell ref="H38:J38"/>
    <mergeCell ref="K38:M38"/>
    <mergeCell ref="I32:J32"/>
    <mergeCell ref="L32:M32"/>
    <mergeCell ref="I33:J33"/>
    <mergeCell ref="L33:M33"/>
    <mergeCell ref="I34:J34"/>
    <mergeCell ref="I35:J35"/>
    <mergeCell ref="L35:M35"/>
    <mergeCell ref="I29:J29"/>
    <mergeCell ref="L29:M29"/>
    <mergeCell ref="I30:J30"/>
    <mergeCell ref="L30:M30"/>
    <mergeCell ref="I31:J31"/>
    <mergeCell ref="L31:M31"/>
    <mergeCell ref="I26:J26"/>
    <mergeCell ref="L26:M26"/>
    <mergeCell ref="I27:J27"/>
    <mergeCell ref="L27:M27"/>
    <mergeCell ref="I28:J28"/>
    <mergeCell ref="L28:M28"/>
    <mergeCell ref="N2:R2"/>
    <mergeCell ref="E4:G4"/>
    <mergeCell ref="H4:J4"/>
    <mergeCell ref="K4:M4"/>
    <mergeCell ref="A25:D25"/>
    <mergeCell ref="L25:R25"/>
    <mergeCell ref="B1:D1"/>
    <mergeCell ref="A2:A3"/>
    <mergeCell ref="B2:D2"/>
    <mergeCell ref="E2:G2"/>
    <mergeCell ref="H2:J2"/>
    <mergeCell ref="K2:M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36C60-DF2E-4E32-860C-6A42019DAF98}">
  <dimension ref="A1:R105"/>
  <sheetViews>
    <sheetView topLeftCell="E19" zoomScale="75" zoomScaleNormal="75" workbookViewId="0">
      <selection activeCell="N41" sqref="N41"/>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173" t="s">
        <v>58</v>
      </c>
      <c r="B1" s="281" t="s">
        <v>19</v>
      </c>
      <c r="C1" s="282"/>
      <c r="D1" s="282"/>
      <c r="E1" s="11"/>
      <c r="F1" s="11"/>
      <c r="G1" s="11"/>
      <c r="H1" s="11"/>
      <c r="I1" s="11"/>
      <c r="J1" s="11"/>
      <c r="K1" s="11"/>
      <c r="L1" s="11"/>
      <c r="M1" s="11"/>
      <c r="N1" s="11"/>
      <c r="O1" s="11"/>
      <c r="P1" s="11"/>
      <c r="Q1" s="11"/>
      <c r="R1" s="11"/>
    </row>
    <row r="2" spans="1:18" ht="18" customHeight="1" thickBot="1" x14ac:dyDescent="0.4">
      <c r="A2" s="287" t="s">
        <v>6</v>
      </c>
      <c r="B2" s="289" t="s">
        <v>4</v>
      </c>
      <c r="C2" s="290"/>
      <c r="D2" s="291"/>
      <c r="E2" s="292" t="s">
        <v>2</v>
      </c>
      <c r="F2" s="293"/>
      <c r="G2" s="294"/>
      <c r="H2" s="295" t="s">
        <v>3</v>
      </c>
      <c r="I2" s="296"/>
      <c r="J2" s="296"/>
      <c r="K2" s="297" t="s">
        <v>39</v>
      </c>
      <c r="L2" s="298"/>
      <c r="M2" s="299"/>
      <c r="N2" s="283" t="s">
        <v>89</v>
      </c>
      <c r="O2" s="284"/>
      <c r="P2" s="284"/>
      <c r="Q2" s="284"/>
      <c r="R2" s="285"/>
    </row>
    <row r="3" spans="1:18" ht="49.5" customHeight="1" thickBot="1" x14ac:dyDescent="0.35">
      <c r="A3" s="288"/>
      <c r="B3" s="30" t="s">
        <v>9</v>
      </c>
      <c r="C3" s="31" t="s">
        <v>0</v>
      </c>
      <c r="D3" s="32" t="s">
        <v>1</v>
      </c>
      <c r="E3" s="33" t="s">
        <v>9</v>
      </c>
      <c r="F3" s="34" t="s">
        <v>0</v>
      </c>
      <c r="G3" s="35" t="s">
        <v>1</v>
      </c>
      <c r="H3" s="30" t="s">
        <v>9</v>
      </c>
      <c r="I3" s="36" t="s">
        <v>0</v>
      </c>
      <c r="J3" s="37" t="s">
        <v>1</v>
      </c>
      <c r="K3" s="30" t="s">
        <v>9</v>
      </c>
      <c r="L3" s="38" t="s">
        <v>0</v>
      </c>
      <c r="M3" s="39" t="s">
        <v>1</v>
      </c>
      <c r="N3" s="40" t="s">
        <v>10</v>
      </c>
      <c r="O3" s="41" t="s">
        <v>0</v>
      </c>
      <c r="P3" s="41" t="s">
        <v>38</v>
      </c>
      <c r="Q3" s="68" t="s">
        <v>23</v>
      </c>
      <c r="R3" s="74" t="s">
        <v>5</v>
      </c>
    </row>
    <row r="4" spans="1:18" ht="18" customHeight="1" x14ac:dyDescent="0.3">
      <c r="A4" s="28" t="s">
        <v>21</v>
      </c>
      <c r="B4" s="29"/>
      <c r="C4" s="29"/>
      <c r="D4" s="9"/>
      <c r="E4" s="286"/>
      <c r="F4" s="286"/>
      <c r="G4" s="286"/>
      <c r="H4" s="286"/>
      <c r="I4" s="286"/>
      <c r="J4" s="286"/>
      <c r="K4" s="286"/>
      <c r="L4" s="286"/>
      <c r="M4" s="286"/>
      <c r="N4" s="10"/>
      <c r="O4" s="10"/>
      <c r="P4" s="10"/>
      <c r="Q4" s="10"/>
      <c r="R4" s="8"/>
    </row>
    <row r="5" spans="1:18" ht="18" customHeight="1" x14ac:dyDescent="0.3">
      <c r="A5" s="21" t="s">
        <v>74</v>
      </c>
      <c r="B5" s="174">
        <f>'Q.1 (10.1.21 - 12.31.21)'!B5</f>
        <v>0</v>
      </c>
      <c r="C5" s="16">
        <v>0</v>
      </c>
      <c r="D5" s="7">
        <f>C5+'Q.7 (4.1.23 - 6.30.23)'!D5</f>
        <v>0</v>
      </c>
      <c r="E5" s="174">
        <f>'Q.1 (10.1.21 - 12.31.21)'!E5</f>
        <v>0</v>
      </c>
      <c r="F5" s="17">
        <v>0</v>
      </c>
      <c r="G5" s="12">
        <f>F5+'Q.7 (4.1.23 - 6.30.23)'!G5</f>
        <v>0</v>
      </c>
      <c r="H5" s="174">
        <f>'Q.1 (10.1.21 - 12.31.21)'!H5</f>
        <v>0</v>
      </c>
      <c r="I5" s="18">
        <v>0</v>
      </c>
      <c r="J5" s="13">
        <f>I5+'Q.7 (4.1.23 - 6.30.23)'!J5</f>
        <v>0</v>
      </c>
      <c r="K5" s="174">
        <f>'Q.1 (10.1.21 - 12.31.21)'!K5</f>
        <v>0</v>
      </c>
      <c r="L5" s="19">
        <v>0</v>
      </c>
      <c r="M5" s="14">
        <f>L5+'Q.7 (4.1.23 - 6.30.23)'!M5</f>
        <v>0</v>
      </c>
      <c r="N5" s="6">
        <f>B5+E5+H5+K5</f>
        <v>0</v>
      </c>
      <c r="O5" s="1">
        <f>C5+F5+I5+L5</f>
        <v>0</v>
      </c>
      <c r="P5" s="1">
        <f>O5+'Q.7 (4.1.23 - 6.30.23)'!P5</f>
        <v>0</v>
      </c>
      <c r="Q5" s="69">
        <f>N5-P5</f>
        <v>0</v>
      </c>
      <c r="R5" s="20" t="e">
        <f>P5/N5</f>
        <v>#DIV/0!</v>
      </c>
    </row>
    <row r="6" spans="1:18" ht="18" customHeight="1" x14ac:dyDescent="0.3">
      <c r="A6" s="21" t="s">
        <v>75</v>
      </c>
      <c r="B6" s="174">
        <f>'Q.1 (10.1.21 - 12.31.21)'!B6</f>
        <v>0</v>
      </c>
      <c r="C6" s="16">
        <v>0</v>
      </c>
      <c r="D6" s="7">
        <f>C6+'Q.7 (4.1.23 - 6.30.23)'!D6</f>
        <v>0</v>
      </c>
      <c r="E6" s="174">
        <f>'Q.1 (10.1.21 - 12.31.21)'!E6</f>
        <v>0</v>
      </c>
      <c r="F6" s="17">
        <v>0</v>
      </c>
      <c r="G6" s="12">
        <f>F6+'Q.7 (4.1.23 - 6.30.23)'!G6</f>
        <v>0</v>
      </c>
      <c r="H6" s="174">
        <f>'Q.1 (10.1.21 - 12.31.21)'!H6</f>
        <v>0</v>
      </c>
      <c r="I6" s="18">
        <v>0</v>
      </c>
      <c r="J6" s="13">
        <f>I6+'Q.7 (4.1.23 - 6.30.23)'!J6</f>
        <v>0</v>
      </c>
      <c r="K6" s="174">
        <f>'Q.1 (10.1.21 - 12.31.21)'!K6</f>
        <v>0</v>
      </c>
      <c r="L6" s="19">
        <v>0</v>
      </c>
      <c r="M6" s="14">
        <f>L6+'Q.7 (4.1.23 - 6.30.23)'!M6</f>
        <v>0</v>
      </c>
      <c r="N6" s="6">
        <f t="shared" ref="N6:O11" si="0">B6+E6+H6+K6</f>
        <v>0</v>
      </c>
      <c r="O6" s="1">
        <f t="shared" si="0"/>
        <v>0</v>
      </c>
      <c r="P6" s="1">
        <f>O6+'Q.7 (4.1.23 - 6.30.23)'!P6</f>
        <v>0</v>
      </c>
      <c r="Q6" s="69">
        <f t="shared" ref="Q6:Q11" si="1">N6-P6</f>
        <v>0</v>
      </c>
      <c r="R6" s="15" t="e">
        <f t="shared" ref="R6:R11" si="2">P6/N6</f>
        <v>#DIV/0!</v>
      </c>
    </row>
    <row r="7" spans="1:18" ht="18" customHeight="1" x14ac:dyDescent="0.3">
      <c r="A7" s="21" t="s">
        <v>68</v>
      </c>
      <c r="B7" s="174">
        <f>'Q.1 (10.1.21 - 12.31.21)'!B7</f>
        <v>0</v>
      </c>
      <c r="C7" s="16">
        <v>0</v>
      </c>
      <c r="D7" s="7">
        <f>C7+'Q.7 (4.1.23 - 6.30.23)'!D7</f>
        <v>0</v>
      </c>
      <c r="E7" s="174">
        <f>'Q.1 (10.1.21 - 12.31.21)'!E7</f>
        <v>0</v>
      </c>
      <c r="F7" s="17">
        <v>0</v>
      </c>
      <c r="G7" s="12">
        <f>F7+'Q.7 (4.1.23 - 6.30.23)'!G7</f>
        <v>0</v>
      </c>
      <c r="H7" s="174">
        <f>'Q.1 (10.1.21 - 12.31.21)'!H7</f>
        <v>0</v>
      </c>
      <c r="I7" s="18">
        <v>0</v>
      </c>
      <c r="J7" s="13">
        <f>I7+'Q.7 (4.1.23 - 6.30.23)'!J7</f>
        <v>0</v>
      </c>
      <c r="K7" s="174">
        <f>'Q.1 (10.1.21 - 12.31.21)'!K7</f>
        <v>0</v>
      </c>
      <c r="L7" s="19">
        <v>0</v>
      </c>
      <c r="M7" s="14">
        <f>L7+'Q.7 (4.1.23 - 6.30.23)'!M7</f>
        <v>0</v>
      </c>
      <c r="N7" s="6">
        <f t="shared" si="0"/>
        <v>0</v>
      </c>
      <c r="O7" s="1">
        <f t="shared" si="0"/>
        <v>0</v>
      </c>
      <c r="P7" s="1">
        <f>O7+'Q.7 (4.1.23 - 6.30.23)'!P7</f>
        <v>0</v>
      </c>
      <c r="Q7" s="69">
        <f t="shared" si="1"/>
        <v>0</v>
      </c>
      <c r="R7" s="15" t="e">
        <f t="shared" si="2"/>
        <v>#DIV/0!</v>
      </c>
    </row>
    <row r="8" spans="1:18" ht="18" customHeight="1" x14ac:dyDescent="0.3">
      <c r="A8" s="21" t="s">
        <v>69</v>
      </c>
      <c r="B8" s="174">
        <f>'Q.1 (10.1.21 - 12.31.21)'!B8</f>
        <v>0</v>
      </c>
      <c r="C8" s="16">
        <v>0</v>
      </c>
      <c r="D8" s="7">
        <f>C8+'Q.7 (4.1.23 - 6.30.23)'!D8</f>
        <v>0</v>
      </c>
      <c r="E8" s="174">
        <f>'Q.1 (10.1.21 - 12.31.21)'!E8</f>
        <v>0</v>
      </c>
      <c r="F8" s="17">
        <v>0</v>
      </c>
      <c r="G8" s="12">
        <f>F8+'Q.7 (4.1.23 - 6.30.23)'!G8</f>
        <v>0</v>
      </c>
      <c r="H8" s="174">
        <f>'Q.1 (10.1.21 - 12.31.21)'!H8</f>
        <v>0</v>
      </c>
      <c r="I8" s="18">
        <v>0</v>
      </c>
      <c r="J8" s="13">
        <f>I8+'Q.7 (4.1.23 - 6.30.23)'!J8</f>
        <v>0</v>
      </c>
      <c r="K8" s="174">
        <f>'Q.1 (10.1.21 - 12.31.21)'!K8</f>
        <v>0</v>
      </c>
      <c r="L8" s="19">
        <v>0</v>
      </c>
      <c r="M8" s="14">
        <f>L8+'Q.7 (4.1.23 - 6.30.23)'!M8</f>
        <v>0</v>
      </c>
      <c r="N8" s="6">
        <f t="shared" si="0"/>
        <v>0</v>
      </c>
      <c r="O8" s="1">
        <f t="shared" si="0"/>
        <v>0</v>
      </c>
      <c r="P8" s="1">
        <f>O8+'Q.7 (4.1.23 - 6.30.23)'!P8</f>
        <v>0</v>
      </c>
      <c r="Q8" s="69">
        <f t="shared" si="1"/>
        <v>0</v>
      </c>
      <c r="R8" s="15" t="e">
        <f t="shared" si="2"/>
        <v>#DIV/0!</v>
      </c>
    </row>
    <row r="9" spans="1:18" ht="18" customHeight="1" x14ac:dyDescent="0.3">
      <c r="A9" s="21" t="s">
        <v>76</v>
      </c>
      <c r="B9" s="174">
        <f>'Q.1 (10.1.21 - 12.31.21)'!B9</f>
        <v>0</v>
      </c>
      <c r="C9" s="16">
        <v>0</v>
      </c>
      <c r="D9" s="7">
        <f>C9+'Q.7 (4.1.23 - 6.30.23)'!D9</f>
        <v>0</v>
      </c>
      <c r="E9" s="174">
        <f>'Q.1 (10.1.21 - 12.31.21)'!E9</f>
        <v>0</v>
      </c>
      <c r="F9" s="17">
        <v>0</v>
      </c>
      <c r="G9" s="12">
        <f>F9+'Q.7 (4.1.23 - 6.30.23)'!G9</f>
        <v>0</v>
      </c>
      <c r="H9" s="174">
        <f>'Q.1 (10.1.21 - 12.31.21)'!H9</f>
        <v>0</v>
      </c>
      <c r="I9" s="18">
        <v>0</v>
      </c>
      <c r="J9" s="13">
        <f>I9+'Q.7 (4.1.23 - 6.30.23)'!J9</f>
        <v>0</v>
      </c>
      <c r="K9" s="174">
        <f>'Q.1 (10.1.21 - 12.31.21)'!K9</f>
        <v>0</v>
      </c>
      <c r="L9" s="19">
        <v>0</v>
      </c>
      <c r="M9" s="14">
        <f>L9+'Q.7 (4.1.23 - 6.30.23)'!M9</f>
        <v>0</v>
      </c>
      <c r="N9" s="6">
        <f t="shared" si="0"/>
        <v>0</v>
      </c>
      <c r="O9" s="1">
        <f t="shared" si="0"/>
        <v>0</v>
      </c>
      <c r="P9" s="1">
        <f>O9+'Q.7 (4.1.23 - 6.30.23)'!P9</f>
        <v>0</v>
      </c>
      <c r="Q9" s="69">
        <f t="shared" si="1"/>
        <v>0</v>
      </c>
      <c r="R9" s="15" t="e">
        <f t="shared" si="2"/>
        <v>#DIV/0!</v>
      </c>
    </row>
    <row r="10" spans="1:18" ht="18" customHeight="1" x14ac:dyDescent="0.3">
      <c r="A10" s="21" t="s">
        <v>72</v>
      </c>
      <c r="B10" s="174">
        <f>'Q.1 (10.1.21 - 12.31.21)'!B10</f>
        <v>0</v>
      </c>
      <c r="C10" s="16">
        <v>0</v>
      </c>
      <c r="D10" s="7">
        <f>C10+'Q.7 (4.1.23 - 6.30.23)'!D10</f>
        <v>0</v>
      </c>
      <c r="E10" s="174">
        <f>'Q.1 (10.1.21 - 12.31.21)'!E10</f>
        <v>0</v>
      </c>
      <c r="F10" s="17">
        <v>0</v>
      </c>
      <c r="G10" s="12">
        <f>F10+'Q.7 (4.1.23 - 6.30.23)'!G10</f>
        <v>0</v>
      </c>
      <c r="H10" s="174">
        <f>'Q.1 (10.1.21 - 12.31.21)'!H10</f>
        <v>0</v>
      </c>
      <c r="I10" s="18">
        <v>0</v>
      </c>
      <c r="J10" s="13">
        <f>I10+'Q.7 (4.1.23 - 6.30.23)'!J10</f>
        <v>0</v>
      </c>
      <c r="K10" s="174">
        <f>'Q.1 (10.1.21 - 12.31.21)'!K10</f>
        <v>0</v>
      </c>
      <c r="L10" s="19">
        <v>0</v>
      </c>
      <c r="M10" s="14">
        <f>L10+'Q.7 (4.1.23 - 6.30.23)'!M10</f>
        <v>0</v>
      </c>
      <c r="N10" s="6">
        <f t="shared" si="0"/>
        <v>0</v>
      </c>
      <c r="O10" s="1">
        <f t="shared" si="0"/>
        <v>0</v>
      </c>
      <c r="P10" s="1">
        <f>O10+'Q.7 (4.1.23 - 6.30.23)'!P10</f>
        <v>0</v>
      </c>
      <c r="Q10" s="69">
        <f t="shared" si="1"/>
        <v>0</v>
      </c>
      <c r="R10" s="15" t="e">
        <f t="shared" si="2"/>
        <v>#DIV/0!</v>
      </c>
    </row>
    <row r="11" spans="1:18" ht="18" customHeight="1" x14ac:dyDescent="0.3">
      <c r="A11" s="187" t="s">
        <v>22</v>
      </c>
      <c r="B11" s="174">
        <f>'Q.1 (10.1.21 - 12.31.21)'!B11</f>
        <v>0</v>
      </c>
      <c r="C11" s="16">
        <v>0</v>
      </c>
      <c r="D11" s="7">
        <f>C11+'Q.7 (4.1.23 - 6.30.23)'!D11</f>
        <v>0</v>
      </c>
      <c r="E11" s="174">
        <f>'Q.1 (10.1.21 - 12.31.21)'!E11</f>
        <v>0</v>
      </c>
      <c r="F11" s="17">
        <v>0</v>
      </c>
      <c r="G11" s="12">
        <f>F11+'Q.7 (4.1.23 - 6.30.23)'!G11</f>
        <v>0</v>
      </c>
      <c r="H11" s="174">
        <f>'Q.1 (10.1.21 - 12.31.21)'!H11</f>
        <v>0</v>
      </c>
      <c r="I11" s="18">
        <v>0</v>
      </c>
      <c r="J11" s="13">
        <f>I11+'Q.7 (4.1.23 - 6.30.23)'!J11</f>
        <v>0</v>
      </c>
      <c r="K11" s="174">
        <f>'Q.1 (10.1.21 - 12.31.21)'!K11</f>
        <v>0</v>
      </c>
      <c r="L11" s="19">
        <v>0</v>
      </c>
      <c r="M11" s="14">
        <f>L11+'Q.7 (4.1.23 - 6.30.23)'!M11</f>
        <v>0</v>
      </c>
      <c r="N11" s="6">
        <f t="shared" si="0"/>
        <v>0</v>
      </c>
      <c r="O11" s="1">
        <f t="shared" si="0"/>
        <v>0</v>
      </c>
      <c r="P11" s="1">
        <f>O11+'Q.7 (4.1.23 - 6.30.23)'!P11</f>
        <v>0</v>
      </c>
      <c r="Q11" s="69">
        <f t="shared" si="1"/>
        <v>0</v>
      </c>
      <c r="R11" s="15" t="e">
        <f t="shared" si="2"/>
        <v>#DIV/0!</v>
      </c>
    </row>
    <row r="12" spans="1:18" s="4" customFormat="1" ht="18" customHeight="1" thickBot="1" x14ac:dyDescent="0.35">
      <c r="A12" s="44" t="s">
        <v>85</v>
      </c>
      <c r="B12" s="45">
        <f t="shared" ref="B12:P12" si="3">SUM(B5:B11)</f>
        <v>0</v>
      </c>
      <c r="C12" s="46">
        <f t="shared" si="3"/>
        <v>0</v>
      </c>
      <c r="D12" s="47">
        <f t="shared" si="3"/>
        <v>0</v>
      </c>
      <c r="E12" s="45">
        <f t="shared" si="3"/>
        <v>0</v>
      </c>
      <c r="F12" s="45">
        <f t="shared" si="3"/>
        <v>0</v>
      </c>
      <c r="G12" s="45">
        <f t="shared" si="3"/>
        <v>0</v>
      </c>
      <c r="H12" s="45">
        <f t="shared" si="3"/>
        <v>0</v>
      </c>
      <c r="I12" s="45">
        <f t="shared" si="3"/>
        <v>0</v>
      </c>
      <c r="J12" s="45">
        <f t="shared" si="3"/>
        <v>0</v>
      </c>
      <c r="K12" s="45">
        <f t="shared" si="3"/>
        <v>0</v>
      </c>
      <c r="L12" s="45">
        <f t="shared" si="3"/>
        <v>0</v>
      </c>
      <c r="M12" s="45">
        <f t="shared" si="3"/>
        <v>0</v>
      </c>
      <c r="N12" s="45">
        <f t="shared" si="3"/>
        <v>0</v>
      </c>
      <c r="O12" s="45">
        <f t="shared" si="3"/>
        <v>0</v>
      </c>
      <c r="P12" s="45">
        <f t="shared" si="3"/>
        <v>0</v>
      </c>
      <c r="Q12" s="45">
        <f>N12-P12</f>
        <v>0</v>
      </c>
      <c r="R12" s="57" t="e">
        <f>P12/N12</f>
        <v>#DIV/0!</v>
      </c>
    </row>
    <row r="13" spans="1:18" ht="18" customHeight="1" x14ac:dyDescent="0.3">
      <c r="A13" s="22" t="s">
        <v>20</v>
      </c>
      <c r="B13" s="42"/>
      <c r="C13" s="42"/>
      <c r="D13" s="42"/>
      <c r="E13" s="42"/>
      <c r="F13" s="42"/>
      <c r="G13" s="42"/>
      <c r="H13" s="42"/>
      <c r="I13" s="42"/>
      <c r="J13" s="42"/>
      <c r="K13" s="42"/>
      <c r="L13" s="42"/>
      <c r="M13" s="42"/>
      <c r="N13" s="42"/>
      <c r="O13" s="42"/>
      <c r="P13" s="42"/>
      <c r="Q13" s="42"/>
      <c r="R13" s="43"/>
    </row>
    <row r="14" spans="1:18" ht="18" customHeight="1" x14ac:dyDescent="0.3">
      <c r="A14" s="21" t="s">
        <v>63</v>
      </c>
      <c r="B14" s="174">
        <f>'Q.1 (10.1.21 - 12.31.21)'!B14</f>
        <v>0</v>
      </c>
      <c r="C14" s="16">
        <v>0</v>
      </c>
      <c r="D14" s="7">
        <f>C14+'Q.7 (4.1.23 - 6.30.23)'!D14</f>
        <v>0</v>
      </c>
      <c r="E14" s="174">
        <f>'Q.1 (10.1.21 - 12.31.21)'!E14</f>
        <v>0</v>
      </c>
      <c r="F14" s="17">
        <v>0</v>
      </c>
      <c r="G14" s="12">
        <f>F14+'Q.7 (4.1.23 - 6.30.23)'!G14</f>
        <v>0</v>
      </c>
      <c r="H14" s="174">
        <f>'Q.1 (10.1.21 - 12.31.21)'!H14</f>
        <v>0</v>
      </c>
      <c r="I14" s="18">
        <v>0</v>
      </c>
      <c r="J14" s="13">
        <f>I14+'Q.7 (4.1.23 - 6.30.23)'!J14</f>
        <v>0</v>
      </c>
      <c r="K14" s="174">
        <f>'Q.1 (10.1.21 - 12.31.21)'!K14</f>
        <v>0</v>
      </c>
      <c r="L14" s="19">
        <v>0</v>
      </c>
      <c r="M14" s="14">
        <f>L14+'Q.7 (4.1.23 - 6.30.23)'!M14</f>
        <v>0</v>
      </c>
      <c r="N14" s="6">
        <f>B14+E14+H14+K14</f>
        <v>0</v>
      </c>
      <c r="O14" s="1">
        <f t="shared" ref="O14:O23" si="4">C14+F14+I14+L14</f>
        <v>0</v>
      </c>
      <c r="P14" s="1">
        <f>O14+'Q.7 (4.1.23 - 6.30.23)'!P14</f>
        <v>0</v>
      </c>
      <c r="Q14" s="69">
        <f t="shared" ref="Q14:Q23" si="5">N14-P14</f>
        <v>0</v>
      </c>
      <c r="R14" s="15" t="e">
        <f>P14/N14</f>
        <v>#DIV/0!</v>
      </c>
    </row>
    <row r="15" spans="1:18" ht="18" customHeight="1" x14ac:dyDescent="0.3">
      <c r="A15" s="21" t="s">
        <v>64</v>
      </c>
      <c r="B15" s="174">
        <f>'Q.1 (10.1.21 - 12.31.21)'!B15</f>
        <v>0</v>
      </c>
      <c r="C15" s="16">
        <v>0</v>
      </c>
      <c r="D15" s="7">
        <f>C15+'Q.7 (4.1.23 - 6.30.23)'!D15</f>
        <v>0</v>
      </c>
      <c r="E15" s="174">
        <f>'Q.1 (10.1.21 - 12.31.21)'!E15</f>
        <v>0</v>
      </c>
      <c r="F15" s="17">
        <v>0</v>
      </c>
      <c r="G15" s="12">
        <f>F15+'Q.7 (4.1.23 - 6.30.23)'!G15</f>
        <v>0</v>
      </c>
      <c r="H15" s="174">
        <f>'Q.1 (10.1.21 - 12.31.21)'!H15</f>
        <v>0</v>
      </c>
      <c r="I15" s="18">
        <v>0</v>
      </c>
      <c r="J15" s="13">
        <f>I15+'Q.7 (4.1.23 - 6.30.23)'!J15</f>
        <v>0</v>
      </c>
      <c r="K15" s="174">
        <f>'Q.1 (10.1.21 - 12.31.21)'!K15</f>
        <v>0</v>
      </c>
      <c r="L15" s="19">
        <v>0</v>
      </c>
      <c r="M15" s="14">
        <f>L15+'Q.7 (4.1.23 - 6.30.23)'!M15</f>
        <v>0</v>
      </c>
      <c r="N15" s="6">
        <f t="shared" ref="N15:N23" si="6">B15+E15+H15+K15</f>
        <v>0</v>
      </c>
      <c r="O15" s="1">
        <f t="shared" si="4"/>
        <v>0</v>
      </c>
      <c r="P15" s="1">
        <f>O15+'Q.7 (4.1.23 - 6.30.23)'!P15</f>
        <v>0</v>
      </c>
      <c r="Q15" s="69">
        <f t="shared" si="5"/>
        <v>0</v>
      </c>
      <c r="R15" s="15" t="e">
        <f t="shared" ref="R15:R22" si="7">P15/N15</f>
        <v>#DIV/0!</v>
      </c>
    </row>
    <row r="16" spans="1:18" ht="18" customHeight="1" x14ac:dyDescent="0.3">
      <c r="A16" s="21" t="s">
        <v>65</v>
      </c>
      <c r="B16" s="174">
        <f>'Q.1 (10.1.21 - 12.31.21)'!B16</f>
        <v>0</v>
      </c>
      <c r="C16" s="16">
        <v>0</v>
      </c>
      <c r="D16" s="7">
        <f>C16+'Q.7 (4.1.23 - 6.30.23)'!D16</f>
        <v>0</v>
      </c>
      <c r="E16" s="174">
        <f>'Q.1 (10.1.21 - 12.31.21)'!E16</f>
        <v>0</v>
      </c>
      <c r="F16" s="17">
        <v>0</v>
      </c>
      <c r="G16" s="12">
        <f>F16+'Q.7 (4.1.23 - 6.30.23)'!G16</f>
        <v>0</v>
      </c>
      <c r="H16" s="174">
        <f>'Q.1 (10.1.21 - 12.31.21)'!H16</f>
        <v>0</v>
      </c>
      <c r="I16" s="18">
        <v>0</v>
      </c>
      <c r="J16" s="13">
        <f>I16+'Q.7 (4.1.23 - 6.30.23)'!J16</f>
        <v>0</v>
      </c>
      <c r="K16" s="174">
        <f>'Q.1 (10.1.21 - 12.31.21)'!K16</f>
        <v>0</v>
      </c>
      <c r="L16" s="19">
        <v>0</v>
      </c>
      <c r="M16" s="14">
        <f>L16+'Q.7 (4.1.23 - 6.30.23)'!M16</f>
        <v>0</v>
      </c>
      <c r="N16" s="6">
        <f t="shared" si="6"/>
        <v>0</v>
      </c>
      <c r="O16" s="1">
        <f t="shared" si="4"/>
        <v>0</v>
      </c>
      <c r="P16" s="1">
        <f>O16+'Q.7 (4.1.23 - 6.30.23)'!P16</f>
        <v>0</v>
      </c>
      <c r="Q16" s="69">
        <f t="shared" si="5"/>
        <v>0</v>
      </c>
      <c r="R16" s="15" t="e">
        <f t="shared" si="7"/>
        <v>#DIV/0!</v>
      </c>
    </row>
    <row r="17" spans="1:18" ht="18" customHeight="1" x14ac:dyDescent="0.3">
      <c r="A17" s="21" t="s">
        <v>66</v>
      </c>
      <c r="B17" s="174">
        <f>'Q.1 (10.1.21 - 12.31.21)'!B17</f>
        <v>0</v>
      </c>
      <c r="C17" s="16">
        <v>0</v>
      </c>
      <c r="D17" s="7">
        <f>C17+'Q.7 (4.1.23 - 6.30.23)'!D17</f>
        <v>0</v>
      </c>
      <c r="E17" s="174">
        <f>'Q.1 (10.1.21 - 12.31.21)'!E17</f>
        <v>0</v>
      </c>
      <c r="F17" s="17">
        <v>0</v>
      </c>
      <c r="G17" s="12">
        <f>F17+'Q.7 (4.1.23 - 6.30.23)'!G17</f>
        <v>0</v>
      </c>
      <c r="H17" s="174">
        <f>'Q.1 (10.1.21 - 12.31.21)'!H17</f>
        <v>0</v>
      </c>
      <c r="I17" s="18">
        <v>0</v>
      </c>
      <c r="J17" s="13">
        <f>I17+'Q.7 (4.1.23 - 6.30.23)'!J17</f>
        <v>0</v>
      </c>
      <c r="K17" s="174">
        <f>'Q.1 (10.1.21 - 12.31.21)'!K17</f>
        <v>0</v>
      </c>
      <c r="L17" s="19">
        <v>0</v>
      </c>
      <c r="M17" s="14">
        <f>L17+'Q.7 (4.1.23 - 6.30.23)'!M17</f>
        <v>0</v>
      </c>
      <c r="N17" s="6">
        <f t="shared" si="6"/>
        <v>0</v>
      </c>
      <c r="O17" s="1">
        <f t="shared" si="4"/>
        <v>0</v>
      </c>
      <c r="P17" s="1">
        <f>O17+'Q.7 (4.1.23 - 6.30.23)'!P17</f>
        <v>0</v>
      </c>
      <c r="Q17" s="69">
        <f t="shared" si="5"/>
        <v>0</v>
      </c>
      <c r="R17" s="15" t="e">
        <f t="shared" si="7"/>
        <v>#DIV/0!</v>
      </c>
    </row>
    <row r="18" spans="1:18" ht="18" customHeight="1" x14ac:dyDescent="0.3">
      <c r="A18" s="21" t="s">
        <v>77</v>
      </c>
      <c r="B18" s="174">
        <f>'Q.1 (10.1.21 - 12.31.21)'!B18</f>
        <v>0</v>
      </c>
      <c r="C18" s="16">
        <v>0</v>
      </c>
      <c r="D18" s="7">
        <f>C18+'Q.7 (4.1.23 - 6.30.23)'!D18</f>
        <v>0</v>
      </c>
      <c r="E18" s="174">
        <f>'Q.1 (10.1.21 - 12.31.21)'!E18</f>
        <v>0</v>
      </c>
      <c r="F18" s="17">
        <v>0</v>
      </c>
      <c r="G18" s="12">
        <f>F18+'Q.7 (4.1.23 - 6.30.23)'!G18</f>
        <v>0</v>
      </c>
      <c r="H18" s="174">
        <f>'Q.1 (10.1.21 - 12.31.21)'!H18</f>
        <v>0</v>
      </c>
      <c r="I18" s="18">
        <v>0</v>
      </c>
      <c r="J18" s="13">
        <f>I18+'Q.7 (4.1.23 - 6.30.23)'!J18</f>
        <v>0</v>
      </c>
      <c r="K18" s="174">
        <f>'Q.1 (10.1.21 - 12.31.21)'!K18</f>
        <v>0</v>
      </c>
      <c r="L18" s="19">
        <v>0</v>
      </c>
      <c r="M18" s="14">
        <f>L18+'Q.7 (4.1.23 - 6.30.23)'!M18</f>
        <v>0</v>
      </c>
      <c r="N18" s="6">
        <f t="shared" si="6"/>
        <v>0</v>
      </c>
      <c r="O18" s="1">
        <f t="shared" si="4"/>
        <v>0</v>
      </c>
      <c r="P18" s="1">
        <f>O18+'Q.7 (4.1.23 - 6.30.23)'!P18</f>
        <v>0</v>
      </c>
      <c r="Q18" s="69">
        <f t="shared" si="5"/>
        <v>0</v>
      </c>
      <c r="R18" s="15" t="e">
        <f t="shared" si="7"/>
        <v>#DIV/0!</v>
      </c>
    </row>
    <row r="19" spans="1:18" ht="18" customHeight="1" x14ac:dyDescent="0.3">
      <c r="A19" s="21" t="s">
        <v>78</v>
      </c>
      <c r="B19" s="174">
        <f>'Q.1 (10.1.21 - 12.31.21)'!B19</f>
        <v>0</v>
      </c>
      <c r="C19" s="16">
        <v>0</v>
      </c>
      <c r="D19" s="7">
        <f>C19+'Q.7 (4.1.23 - 6.30.23)'!D19</f>
        <v>0</v>
      </c>
      <c r="E19" s="174">
        <f>'Q.1 (10.1.21 - 12.31.21)'!E19</f>
        <v>0</v>
      </c>
      <c r="F19" s="17">
        <v>0</v>
      </c>
      <c r="G19" s="12">
        <f>F19+'Q.7 (4.1.23 - 6.30.23)'!G19</f>
        <v>0</v>
      </c>
      <c r="H19" s="174">
        <f>'Q.1 (10.1.21 - 12.31.21)'!H19</f>
        <v>0</v>
      </c>
      <c r="I19" s="18">
        <v>0</v>
      </c>
      <c r="J19" s="13">
        <f>I19+'Q.7 (4.1.23 - 6.30.23)'!J19</f>
        <v>0</v>
      </c>
      <c r="K19" s="174">
        <f>'Q.1 (10.1.21 - 12.31.21)'!K19</f>
        <v>0</v>
      </c>
      <c r="L19" s="19">
        <v>0</v>
      </c>
      <c r="M19" s="14">
        <f>L19+'Q.7 (4.1.23 - 6.30.23)'!M19</f>
        <v>0</v>
      </c>
      <c r="N19" s="6">
        <f t="shared" si="6"/>
        <v>0</v>
      </c>
      <c r="O19" s="1">
        <f t="shared" si="4"/>
        <v>0</v>
      </c>
      <c r="P19" s="1">
        <f>O19+'Q.7 (4.1.23 - 6.30.23)'!P19</f>
        <v>0</v>
      </c>
      <c r="Q19" s="69">
        <f t="shared" si="5"/>
        <v>0</v>
      </c>
      <c r="R19" s="15" t="e">
        <f t="shared" si="7"/>
        <v>#DIV/0!</v>
      </c>
    </row>
    <row r="20" spans="1:18" ht="18" customHeight="1" x14ac:dyDescent="0.3">
      <c r="A20" s="21" t="s">
        <v>79</v>
      </c>
      <c r="B20" s="174">
        <f>'Q.1 (10.1.21 - 12.31.21)'!B20</f>
        <v>0</v>
      </c>
      <c r="C20" s="16">
        <v>0</v>
      </c>
      <c r="D20" s="7">
        <f>C20+'Q.7 (4.1.23 - 6.30.23)'!D20</f>
        <v>0</v>
      </c>
      <c r="E20" s="174">
        <f>'Q.1 (10.1.21 - 12.31.21)'!E20</f>
        <v>0</v>
      </c>
      <c r="F20" s="17">
        <v>0</v>
      </c>
      <c r="G20" s="12">
        <f>F20+'Q.7 (4.1.23 - 6.30.23)'!G20</f>
        <v>0</v>
      </c>
      <c r="H20" s="174">
        <f>'Q.1 (10.1.21 - 12.31.21)'!H20</f>
        <v>0</v>
      </c>
      <c r="I20" s="18">
        <v>0</v>
      </c>
      <c r="J20" s="13">
        <f>I20+'Q.7 (4.1.23 - 6.30.23)'!J20</f>
        <v>0</v>
      </c>
      <c r="K20" s="174">
        <f>'Q.1 (10.1.21 - 12.31.21)'!K20</f>
        <v>0</v>
      </c>
      <c r="L20" s="19">
        <v>0</v>
      </c>
      <c r="M20" s="14">
        <f>L20+'Q.7 (4.1.23 - 6.30.23)'!M20</f>
        <v>0</v>
      </c>
      <c r="N20" s="6">
        <f t="shared" si="6"/>
        <v>0</v>
      </c>
      <c r="O20" s="1">
        <f t="shared" si="4"/>
        <v>0</v>
      </c>
      <c r="P20" s="1">
        <f>O20+'Q.7 (4.1.23 - 6.30.23)'!P20</f>
        <v>0</v>
      </c>
      <c r="Q20" s="69">
        <f t="shared" si="5"/>
        <v>0</v>
      </c>
      <c r="R20" s="15" t="e">
        <f t="shared" si="7"/>
        <v>#DIV/0!</v>
      </c>
    </row>
    <row r="21" spans="1:18" ht="18" customHeight="1" x14ac:dyDescent="0.3">
      <c r="A21" s="21" t="s">
        <v>67</v>
      </c>
      <c r="B21" s="174">
        <f>'Q.1 (10.1.21 - 12.31.21)'!B21</f>
        <v>0</v>
      </c>
      <c r="C21" s="16">
        <v>0</v>
      </c>
      <c r="D21" s="7">
        <f>C21+'Q.7 (4.1.23 - 6.30.23)'!D21</f>
        <v>0</v>
      </c>
      <c r="E21" s="174">
        <f>'Q.1 (10.1.21 - 12.31.21)'!E21</f>
        <v>0</v>
      </c>
      <c r="F21" s="17">
        <v>0</v>
      </c>
      <c r="G21" s="12">
        <f>F21+'Q.7 (4.1.23 - 6.30.23)'!G21</f>
        <v>0</v>
      </c>
      <c r="H21" s="174">
        <f>'Q.1 (10.1.21 - 12.31.21)'!H21</f>
        <v>0</v>
      </c>
      <c r="I21" s="18">
        <v>0</v>
      </c>
      <c r="J21" s="13">
        <f>I21+'Q.7 (4.1.23 - 6.30.23)'!J21</f>
        <v>0</v>
      </c>
      <c r="K21" s="174">
        <f>'Q.1 (10.1.21 - 12.31.21)'!K21</f>
        <v>0</v>
      </c>
      <c r="L21" s="19">
        <v>0</v>
      </c>
      <c r="M21" s="14">
        <f>L21+'Q.7 (4.1.23 - 6.30.23)'!M21</f>
        <v>0</v>
      </c>
      <c r="N21" s="6">
        <f t="shared" si="6"/>
        <v>0</v>
      </c>
      <c r="O21" s="1">
        <f t="shared" si="4"/>
        <v>0</v>
      </c>
      <c r="P21" s="1">
        <f>O21+'Q.7 (4.1.23 - 6.30.23)'!P21</f>
        <v>0</v>
      </c>
      <c r="Q21" s="69">
        <f t="shared" si="5"/>
        <v>0</v>
      </c>
      <c r="R21" s="15" t="e">
        <f t="shared" si="7"/>
        <v>#DIV/0!</v>
      </c>
    </row>
    <row r="22" spans="1:18" ht="18" customHeight="1" x14ac:dyDescent="0.3">
      <c r="A22" s="21" t="s">
        <v>80</v>
      </c>
      <c r="B22" s="174">
        <f>'Q.1 (10.1.21 - 12.31.21)'!B22</f>
        <v>0</v>
      </c>
      <c r="C22" s="16">
        <v>0</v>
      </c>
      <c r="D22" s="7">
        <f>C22+'Q.7 (4.1.23 - 6.30.23)'!D22</f>
        <v>0</v>
      </c>
      <c r="E22" s="174">
        <f>'Q.1 (10.1.21 - 12.31.21)'!E22</f>
        <v>0</v>
      </c>
      <c r="F22" s="17">
        <v>0</v>
      </c>
      <c r="G22" s="12">
        <f>F22+'Q.7 (4.1.23 - 6.30.23)'!G22</f>
        <v>0</v>
      </c>
      <c r="H22" s="174">
        <f>'Q.1 (10.1.21 - 12.31.21)'!H22</f>
        <v>0</v>
      </c>
      <c r="I22" s="18">
        <v>0</v>
      </c>
      <c r="J22" s="13">
        <f>I22+'Q.7 (4.1.23 - 6.30.23)'!J22</f>
        <v>0</v>
      </c>
      <c r="K22" s="174">
        <f>'Q.1 (10.1.21 - 12.31.21)'!K22</f>
        <v>0</v>
      </c>
      <c r="L22" s="19">
        <v>0</v>
      </c>
      <c r="M22" s="14">
        <f>L22+'Q.7 (4.1.23 - 6.30.23)'!M22</f>
        <v>0</v>
      </c>
      <c r="N22" s="6">
        <f t="shared" si="6"/>
        <v>0</v>
      </c>
      <c r="O22" s="1">
        <f t="shared" si="4"/>
        <v>0</v>
      </c>
      <c r="P22" s="1">
        <f>O22+'Q.7 (4.1.23 - 6.30.23)'!P22</f>
        <v>0</v>
      </c>
      <c r="Q22" s="69">
        <f t="shared" si="5"/>
        <v>0</v>
      </c>
      <c r="R22" s="15" t="e">
        <f t="shared" si="7"/>
        <v>#DIV/0!</v>
      </c>
    </row>
    <row r="23" spans="1:18" ht="33" customHeight="1" x14ac:dyDescent="0.3">
      <c r="A23" s="187" t="s">
        <v>22</v>
      </c>
      <c r="B23" s="174">
        <f>'Q.1 (10.1.21 - 12.31.21)'!B23</f>
        <v>0</v>
      </c>
      <c r="C23" s="16">
        <v>0</v>
      </c>
      <c r="D23" s="7">
        <f>C23+'Q.7 (4.1.23 - 6.30.23)'!D23</f>
        <v>0</v>
      </c>
      <c r="E23" s="174">
        <f>'Q.1 (10.1.21 - 12.31.21)'!E23</f>
        <v>0</v>
      </c>
      <c r="F23" s="17">
        <v>0</v>
      </c>
      <c r="G23" s="12">
        <f>F23+'Q.7 (4.1.23 - 6.30.23)'!G23</f>
        <v>0</v>
      </c>
      <c r="H23" s="174">
        <f>'Q.1 (10.1.21 - 12.31.21)'!H23</f>
        <v>0</v>
      </c>
      <c r="I23" s="18">
        <v>0</v>
      </c>
      <c r="J23" s="13">
        <f>I23+'Q.7 (4.1.23 - 6.30.23)'!J23</f>
        <v>0</v>
      </c>
      <c r="K23" s="174">
        <f>'Q.1 (10.1.21 - 12.31.21)'!K23</f>
        <v>0</v>
      </c>
      <c r="L23" s="19">
        <v>0</v>
      </c>
      <c r="M23" s="14">
        <f>L23+'Q.7 (4.1.23 - 6.30.23)'!M23</f>
        <v>0</v>
      </c>
      <c r="N23" s="6">
        <f t="shared" si="6"/>
        <v>0</v>
      </c>
      <c r="O23" s="1">
        <f t="shared" si="4"/>
        <v>0</v>
      </c>
      <c r="P23" s="1">
        <f>O23+'Q.7 (4.1.23 - 6.30.23)'!P23</f>
        <v>0</v>
      </c>
      <c r="Q23" s="69">
        <f t="shared" si="5"/>
        <v>0</v>
      </c>
      <c r="R23" s="15" t="e">
        <f>P23/N23</f>
        <v>#DIV/0!</v>
      </c>
    </row>
    <row r="24" spans="1:18" s="4" customFormat="1" ht="18" customHeight="1" thickBot="1" x14ac:dyDescent="0.35">
      <c r="A24" s="56" t="s">
        <v>84</v>
      </c>
      <c r="B24" s="48">
        <f t="shared" ref="B24:P24" si="8">SUM(B14:B23)</f>
        <v>0</v>
      </c>
      <c r="C24" s="49">
        <f t="shared" si="8"/>
        <v>0</v>
      </c>
      <c r="D24" s="50">
        <f t="shared" si="8"/>
        <v>0</v>
      </c>
      <c r="E24" s="45">
        <f t="shared" si="8"/>
        <v>0</v>
      </c>
      <c r="F24" s="45">
        <f t="shared" si="8"/>
        <v>0</v>
      </c>
      <c r="G24" s="51">
        <f t="shared" si="8"/>
        <v>0</v>
      </c>
      <c r="H24" s="52">
        <f t="shared" si="8"/>
        <v>0</v>
      </c>
      <c r="I24" s="53">
        <f t="shared" si="8"/>
        <v>0</v>
      </c>
      <c r="J24" s="50">
        <f t="shared" si="8"/>
        <v>0</v>
      </c>
      <c r="K24" s="53">
        <f t="shared" si="8"/>
        <v>0</v>
      </c>
      <c r="L24" s="49">
        <f t="shared" si="8"/>
        <v>0</v>
      </c>
      <c r="M24" s="54">
        <f t="shared" si="8"/>
        <v>0</v>
      </c>
      <c r="N24" s="45">
        <f t="shared" si="8"/>
        <v>0</v>
      </c>
      <c r="O24" s="45">
        <f t="shared" si="8"/>
        <v>0</v>
      </c>
      <c r="P24" s="45">
        <f t="shared" si="8"/>
        <v>0</v>
      </c>
      <c r="Q24" s="53">
        <f>N24-P24</f>
        <v>0</v>
      </c>
      <c r="R24" s="57" t="e">
        <f>P24/N24</f>
        <v>#DIV/0!</v>
      </c>
    </row>
    <row r="25" spans="1:18" ht="18" customHeight="1" x14ac:dyDescent="0.3">
      <c r="A25" s="309" t="s">
        <v>92</v>
      </c>
      <c r="B25" s="309"/>
      <c r="C25" s="309"/>
      <c r="D25" s="309"/>
      <c r="E25" s="172"/>
      <c r="F25" s="172"/>
      <c r="G25" s="172"/>
      <c r="H25" s="172"/>
      <c r="I25" s="168"/>
      <c r="J25" s="168"/>
      <c r="K25" s="168"/>
      <c r="L25" s="310" t="s">
        <v>91</v>
      </c>
      <c r="M25" s="310"/>
      <c r="N25" s="310"/>
      <c r="O25" s="310"/>
      <c r="P25" s="310"/>
      <c r="Q25" s="310"/>
      <c r="R25" s="311"/>
    </row>
    <row r="26" spans="1:18" ht="18" customHeight="1" x14ac:dyDescent="0.3">
      <c r="A26" s="166"/>
      <c r="B26" s="175"/>
      <c r="C26" s="175"/>
      <c r="D26" s="175"/>
      <c r="E26" s="175"/>
      <c r="F26" s="175"/>
      <c r="G26" s="175"/>
      <c r="H26" s="176"/>
      <c r="I26" s="258"/>
      <c r="J26" s="258"/>
      <c r="K26" s="177"/>
      <c r="L26" s="271" t="s">
        <v>74</v>
      </c>
      <c r="M26" s="272"/>
      <c r="N26" s="178">
        <f>'Q.1 (10.1.21 - 12.31.21)'!N26</f>
        <v>0</v>
      </c>
      <c r="O26" s="152">
        <v>0</v>
      </c>
      <c r="P26" s="1">
        <f>O26+'Q.7 (4.1.23 - 6.30.23)'!P26</f>
        <v>0</v>
      </c>
      <c r="Q26" s="160">
        <f t="shared" ref="Q26:Q34" si="9">N26-P26</f>
        <v>0</v>
      </c>
      <c r="R26" s="153" t="e">
        <f t="shared" ref="R26:R36" si="10">P26/N26</f>
        <v>#DIV/0!</v>
      </c>
    </row>
    <row r="27" spans="1:18" ht="18" customHeight="1" x14ac:dyDescent="0.3">
      <c r="A27" s="166"/>
      <c r="B27" s="175"/>
      <c r="C27" s="175"/>
      <c r="D27" s="175"/>
      <c r="E27" s="175"/>
      <c r="F27" s="175"/>
      <c r="G27" s="175"/>
      <c r="H27" s="176"/>
      <c r="I27" s="216"/>
      <c r="J27" s="216"/>
      <c r="K27" s="175"/>
      <c r="L27" s="271" t="s">
        <v>86</v>
      </c>
      <c r="M27" s="272"/>
      <c r="N27" s="178">
        <f>'Q.1 (10.1.21 - 12.31.21)'!N27</f>
        <v>0</v>
      </c>
      <c r="O27" s="152">
        <v>0</v>
      </c>
      <c r="P27" s="1">
        <f>O27+'Q.7 (4.1.23 - 6.30.23)'!P27</f>
        <v>0</v>
      </c>
      <c r="Q27" s="160">
        <f t="shared" si="9"/>
        <v>0</v>
      </c>
      <c r="R27" s="15" t="e">
        <f t="shared" si="10"/>
        <v>#DIV/0!</v>
      </c>
    </row>
    <row r="28" spans="1:18" ht="18" customHeight="1" x14ac:dyDescent="0.3">
      <c r="A28" s="166"/>
      <c r="B28" s="175"/>
      <c r="C28" s="175"/>
      <c r="D28" s="175"/>
      <c r="E28" s="175"/>
      <c r="F28" s="175"/>
      <c r="G28" s="175"/>
      <c r="H28" s="176"/>
      <c r="I28" s="216"/>
      <c r="J28" s="216"/>
      <c r="K28" s="175"/>
      <c r="L28" s="271" t="s">
        <v>68</v>
      </c>
      <c r="M28" s="272"/>
      <c r="N28" s="178">
        <f>'Q.1 (10.1.21 - 12.31.21)'!N28</f>
        <v>0</v>
      </c>
      <c r="O28" s="152">
        <v>0</v>
      </c>
      <c r="P28" s="1">
        <f>O28+'Q.7 (4.1.23 - 6.30.23)'!P28</f>
        <v>0</v>
      </c>
      <c r="Q28" s="160">
        <f t="shared" si="9"/>
        <v>0</v>
      </c>
      <c r="R28" s="15" t="e">
        <f t="shared" si="10"/>
        <v>#DIV/0!</v>
      </c>
    </row>
    <row r="29" spans="1:18" ht="18" customHeight="1" x14ac:dyDescent="0.3">
      <c r="A29" s="166"/>
      <c r="B29" s="175"/>
      <c r="C29" s="175"/>
      <c r="D29" s="175"/>
      <c r="E29" s="175"/>
      <c r="F29" s="175"/>
      <c r="G29" s="175"/>
      <c r="H29" s="176"/>
      <c r="I29" s="216"/>
      <c r="J29" s="216"/>
      <c r="K29" s="175"/>
      <c r="L29" s="271" t="s">
        <v>69</v>
      </c>
      <c r="M29" s="272"/>
      <c r="N29" s="178">
        <f>'Q.1 (10.1.21 - 12.31.21)'!N29</f>
        <v>0</v>
      </c>
      <c r="O29" s="152">
        <v>0</v>
      </c>
      <c r="P29" s="1">
        <f>O29+'Q.7 (4.1.23 - 6.30.23)'!P29</f>
        <v>0</v>
      </c>
      <c r="Q29" s="160">
        <f t="shared" si="9"/>
        <v>0</v>
      </c>
      <c r="R29" s="15" t="e">
        <f t="shared" si="10"/>
        <v>#DIV/0!</v>
      </c>
    </row>
    <row r="30" spans="1:18" ht="18" customHeight="1" x14ac:dyDescent="0.3">
      <c r="A30" s="166"/>
      <c r="B30" s="175"/>
      <c r="C30" s="175"/>
      <c r="D30" s="175"/>
      <c r="E30" s="175"/>
      <c r="F30" s="175"/>
      <c r="G30" s="175"/>
      <c r="H30" s="176"/>
      <c r="I30" s="216"/>
      <c r="J30" s="216"/>
      <c r="K30" s="175"/>
      <c r="L30" s="271" t="s">
        <v>70</v>
      </c>
      <c r="M30" s="272"/>
      <c r="N30" s="178">
        <f>'Q.1 (10.1.21 - 12.31.21)'!N30</f>
        <v>0</v>
      </c>
      <c r="O30" s="152">
        <v>0</v>
      </c>
      <c r="P30" s="1">
        <f>O30+'Q.7 (4.1.23 - 6.30.23)'!P30</f>
        <v>0</v>
      </c>
      <c r="Q30" s="160">
        <f t="shared" si="9"/>
        <v>0</v>
      </c>
      <c r="R30" s="15" t="e">
        <f t="shared" si="10"/>
        <v>#DIV/0!</v>
      </c>
    </row>
    <row r="31" spans="1:18" ht="18" customHeight="1" x14ac:dyDescent="0.3">
      <c r="A31" s="166"/>
      <c r="B31" s="175"/>
      <c r="C31" s="175"/>
      <c r="D31" s="175"/>
      <c r="E31" s="175"/>
      <c r="F31" s="175"/>
      <c r="G31" s="175"/>
      <c r="H31" s="176"/>
      <c r="I31" s="216"/>
      <c r="J31" s="216"/>
      <c r="K31" s="175"/>
      <c r="L31" s="274" t="s">
        <v>76</v>
      </c>
      <c r="M31" s="275"/>
      <c r="N31" s="178">
        <f>'Q.1 (10.1.21 - 12.31.21)'!N31</f>
        <v>0</v>
      </c>
      <c r="O31" s="152">
        <v>0</v>
      </c>
      <c r="P31" s="1">
        <f>O31+'Q.7 (4.1.23 - 6.30.23)'!P31</f>
        <v>0</v>
      </c>
      <c r="Q31" s="160">
        <f t="shared" si="9"/>
        <v>0</v>
      </c>
      <c r="R31" s="15" t="e">
        <f t="shared" si="10"/>
        <v>#DIV/0!</v>
      </c>
    </row>
    <row r="32" spans="1:18" ht="18" customHeight="1" x14ac:dyDescent="0.3">
      <c r="A32" s="166"/>
      <c r="B32" s="175"/>
      <c r="C32" s="175"/>
      <c r="D32" s="175"/>
      <c r="E32" s="175"/>
      <c r="F32" s="175"/>
      <c r="G32" s="175"/>
      <c r="H32" s="176"/>
      <c r="I32" s="216"/>
      <c r="J32" s="216"/>
      <c r="K32" s="175"/>
      <c r="L32" s="271" t="s">
        <v>71</v>
      </c>
      <c r="M32" s="272"/>
      <c r="N32" s="178">
        <f>'Q.1 (10.1.21 - 12.31.21)'!N32</f>
        <v>0</v>
      </c>
      <c r="O32" s="152">
        <v>0</v>
      </c>
      <c r="P32" s="1">
        <f>O32+'Q.7 (4.1.23 - 6.30.23)'!P32</f>
        <v>0</v>
      </c>
      <c r="Q32" s="160">
        <f t="shared" si="9"/>
        <v>0</v>
      </c>
      <c r="R32" s="15" t="e">
        <f t="shared" si="10"/>
        <v>#DIV/0!</v>
      </c>
    </row>
    <row r="33" spans="1:18" ht="18" customHeight="1" x14ac:dyDescent="0.3">
      <c r="A33" s="166"/>
      <c r="B33" s="175"/>
      <c r="C33" s="175"/>
      <c r="D33" s="175"/>
      <c r="E33" s="175"/>
      <c r="F33" s="175"/>
      <c r="G33" s="175"/>
      <c r="H33" s="176"/>
      <c r="I33" s="216"/>
      <c r="J33" s="216"/>
      <c r="K33" s="175"/>
      <c r="L33" s="271" t="s">
        <v>72</v>
      </c>
      <c r="M33" s="272"/>
      <c r="N33" s="178">
        <f>'Q.1 (10.1.21 - 12.31.21)'!N33</f>
        <v>0</v>
      </c>
      <c r="O33" s="152">
        <v>0</v>
      </c>
      <c r="P33" s="1">
        <f>O33+'Q.7 (4.1.23 - 6.30.23)'!P33</f>
        <v>0</v>
      </c>
      <c r="Q33" s="160">
        <f t="shared" si="9"/>
        <v>0</v>
      </c>
      <c r="R33" s="15" t="e">
        <f t="shared" si="10"/>
        <v>#DIV/0!</v>
      </c>
    </row>
    <row r="34" spans="1:18" ht="18" customHeight="1" x14ac:dyDescent="0.3">
      <c r="A34" s="166"/>
      <c r="B34" s="175"/>
      <c r="C34" s="175"/>
      <c r="D34" s="175"/>
      <c r="E34" s="175"/>
      <c r="F34" s="175"/>
      <c r="G34" s="175"/>
      <c r="H34" s="176"/>
      <c r="I34" s="216"/>
      <c r="J34" s="216"/>
      <c r="K34" s="175"/>
      <c r="L34" s="179" t="s">
        <v>73</v>
      </c>
      <c r="M34" s="180"/>
      <c r="N34" s="178">
        <f>'Q.1 (10.1.21 - 12.31.21)'!N34</f>
        <v>0</v>
      </c>
      <c r="O34" s="152">
        <v>0</v>
      </c>
      <c r="P34" s="1">
        <f>O34+'Q.7 (4.1.23 - 6.30.23)'!P34</f>
        <v>0</v>
      </c>
      <c r="Q34" s="160">
        <f t="shared" si="9"/>
        <v>0</v>
      </c>
      <c r="R34" s="15" t="e">
        <f t="shared" si="10"/>
        <v>#DIV/0!</v>
      </c>
    </row>
    <row r="35" spans="1:18" ht="18" customHeight="1" x14ac:dyDescent="0.3">
      <c r="A35" s="166"/>
      <c r="B35" s="175"/>
      <c r="C35" s="175"/>
      <c r="D35" s="175"/>
      <c r="E35" s="175"/>
      <c r="F35" s="175"/>
      <c r="G35" s="175"/>
      <c r="H35" s="176"/>
      <c r="I35" s="273"/>
      <c r="J35" s="273"/>
      <c r="K35" s="175"/>
      <c r="L35" s="328" t="s">
        <v>22</v>
      </c>
      <c r="M35" s="329"/>
      <c r="N35" s="178">
        <f>'Q.1 (10.1.21 - 12.31.21)'!N35</f>
        <v>0</v>
      </c>
      <c r="O35" s="152">
        <v>0</v>
      </c>
      <c r="P35" s="1">
        <f>O35+'Q.7 (4.1.23 - 6.30.23)'!P35</f>
        <v>0</v>
      </c>
      <c r="Q35" s="159">
        <f>N35-P35</f>
        <v>0</v>
      </c>
      <c r="R35" s="15" t="e">
        <f t="shared" si="10"/>
        <v>#DIV/0!</v>
      </c>
    </row>
    <row r="36" spans="1:18" ht="18" customHeight="1" x14ac:dyDescent="0.3">
      <c r="A36" s="166"/>
      <c r="B36" s="175"/>
      <c r="C36" s="175"/>
      <c r="D36" s="175"/>
      <c r="E36" s="175"/>
      <c r="F36" s="175"/>
      <c r="G36" s="175"/>
      <c r="H36" s="176"/>
      <c r="I36" s="216"/>
      <c r="J36" s="216"/>
      <c r="K36" s="175"/>
      <c r="L36" s="276" t="s">
        <v>7</v>
      </c>
      <c r="M36" s="277"/>
      <c r="N36" s="161">
        <f>SUM(N26:N35)</f>
        <v>0</v>
      </c>
      <c r="O36" s="161">
        <f t="shared" ref="O36:P36" si="11">SUM(O26:O35)</f>
        <v>0</v>
      </c>
      <c r="P36" s="161">
        <f t="shared" si="11"/>
        <v>0</v>
      </c>
      <c r="Q36" s="161">
        <f>N36-P36</f>
        <v>0</v>
      </c>
      <c r="R36" s="169" t="e">
        <f t="shared" si="10"/>
        <v>#DIV/0!</v>
      </c>
    </row>
    <row r="37" spans="1:18" ht="18" customHeight="1" thickBot="1" x14ac:dyDescent="0.35">
      <c r="A37" s="150"/>
      <c r="B37" s="181"/>
      <c r="C37" s="181"/>
      <c r="D37" s="181"/>
      <c r="E37" s="181"/>
      <c r="F37" s="181"/>
      <c r="G37" s="181"/>
      <c r="H37" s="182"/>
      <c r="I37" s="183"/>
      <c r="J37" s="183"/>
      <c r="K37" s="181"/>
      <c r="L37" s="184"/>
      <c r="M37" s="184"/>
      <c r="N37" s="162"/>
      <c r="O37" s="162"/>
      <c r="P37" s="162"/>
      <c r="Q37" s="162"/>
      <c r="R37" s="163"/>
    </row>
    <row r="38" spans="1:18" ht="16.8" customHeight="1" thickTop="1" x14ac:dyDescent="0.3">
      <c r="A38" s="164"/>
      <c r="B38" s="210" t="s">
        <v>87</v>
      </c>
      <c r="C38" s="211"/>
      <c r="D38" s="212"/>
      <c r="E38" s="217" t="s">
        <v>2</v>
      </c>
      <c r="F38" s="218"/>
      <c r="G38" s="219"/>
      <c r="H38" s="224" t="s">
        <v>3</v>
      </c>
      <c r="I38" s="225"/>
      <c r="J38" s="226"/>
      <c r="K38" s="196" t="s">
        <v>39</v>
      </c>
      <c r="L38" s="197"/>
      <c r="M38" s="198"/>
      <c r="N38" s="199" t="s">
        <v>90</v>
      </c>
      <c r="O38" s="200"/>
      <c r="P38" s="200"/>
      <c r="Q38" s="200"/>
      <c r="R38" s="201"/>
    </row>
    <row r="39" spans="1:18" ht="16.8" customHeight="1" x14ac:dyDescent="0.3">
      <c r="A39" s="154"/>
      <c r="B39" s="213" t="s">
        <v>88</v>
      </c>
      <c r="C39" s="214" t="s">
        <v>0</v>
      </c>
      <c r="D39" s="215" t="s">
        <v>1</v>
      </c>
      <c r="E39" s="220" t="s">
        <v>88</v>
      </c>
      <c r="F39" s="221" t="s">
        <v>0</v>
      </c>
      <c r="G39" s="222" t="s">
        <v>1</v>
      </c>
      <c r="H39" s="227" t="s">
        <v>88</v>
      </c>
      <c r="I39" s="228" t="s">
        <v>0</v>
      </c>
      <c r="J39" s="229" t="s">
        <v>1</v>
      </c>
      <c r="K39" s="208" t="s">
        <v>88</v>
      </c>
      <c r="L39" s="209" t="s">
        <v>0</v>
      </c>
      <c r="M39" s="209" t="s">
        <v>1</v>
      </c>
      <c r="N39" s="202" t="s">
        <v>88</v>
      </c>
      <c r="O39" s="204" t="s">
        <v>0</v>
      </c>
      <c r="P39" s="204" t="s">
        <v>1</v>
      </c>
      <c r="Q39" s="204" t="s">
        <v>23</v>
      </c>
      <c r="R39" s="206" t="s">
        <v>5</v>
      </c>
    </row>
    <row r="40" spans="1:18" s="4" customFormat="1" ht="18" customHeight="1" thickBot="1" x14ac:dyDescent="0.35">
      <c r="A40" s="155"/>
      <c r="B40" s="213"/>
      <c r="C40" s="214"/>
      <c r="D40" s="215"/>
      <c r="E40" s="220"/>
      <c r="F40" s="221"/>
      <c r="G40" s="223"/>
      <c r="H40" s="227"/>
      <c r="I40" s="228"/>
      <c r="J40" s="229"/>
      <c r="K40" s="208"/>
      <c r="L40" s="209"/>
      <c r="M40" s="209"/>
      <c r="N40" s="203"/>
      <c r="O40" s="205"/>
      <c r="P40" s="205"/>
      <c r="Q40" s="205"/>
      <c r="R40" s="207"/>
    </row>
    <row r="41" spans="1:18" s="5" customFormat="1" ht="33" customHeight="1" thickBot="1" x14ac:dyDescent="0.4">
      <c r="A41" s="165" t="s">
        <v>8</v>
      </c>
      <c r="B41" s="142">
        <f t="shared" ref="B41:M41" si="12">B12+B24</f>
        <v>0</v>
      </c>
      <c r="C41" s="143">
        <f t="shared" si="12"/>
        <v>0</v>
      </c>
      <c r="D41" s="144">
        <f t="shared" si="12"/>
        <v>0</v>
      </c>
      <c r="E41" s="158">
        <f t="shared" si="12"/>
        <v>0</v>
      </c>
      <c r="F41" s="156">
        <f t="shared" si="12"/>
        <v>0</v>
      </c>
      <c r="G41" s="157">
        <f t="shared" si="12"/>
        <v>0</v>
      </c>
      <c r="H41" s="158">
        <f t="shared" si="12"/>
        <v>0</v>
      </c>
      <c r="I41" s="143">
        <f t="shared" si="12"/>
        <v>0</v>
      </c>
      <c r="J41" s="144">
        <f t="shared" si="12"/>
        <v>0</v>
      </c>
      <c r="K41" s="145">
        <f t="shared" si="12"/>
        <v>0</v>
      </c>
      <c r="L41" s="143">
        <f t="shared" si="12"/>
        <v>0</v>
      </c>
      <c r="M41" s="143">
        <f t="shared" si="12"/>
        <v>0</v>
      </c>
      <c r="N41" s="58">
        <f>N12+N24+N36</f>
        <v>0</v>
      </c>
      <c r="O41" s="58">
        <f>O12+O24+O36</f>
        <v>0</v>
      </c>
      <c r="P41" s="58">
        <f>P12+P24+P36</f>
        <v>0</v>
      </c>
      <c r="Q41" s="59">
        <f>N41-P41</f>
        <v>0</v>
      </c>
      <c r="R41" s="60" t="e">
        <f>P41/N41</f>
        <v>#DIV/0!</v>
      </c>
    </row>
    <row r="42" spans="1:18" ht="16.8" thickTop="1" thickBot="1" x14ac:dyDescent="0.35">
      <c r="A42" s="149" t="s">
        <v>19</v>
      </c>
    </row>
    <row r="43" spans="1:18" ht="22.65" customHeight="1" thickBot="1" x14ac:dyDescent="0.4">
      <c r="A43" s="230" t="s">
        <v>18</v>
      </c>
      <c r="B43" s="300" t="s">
        <v>24</v>
      </c>
      <c r="C43" s="300"/>
      <c r="D43" s="300"/>
      <c r="E43" s="300"/>
      <c r="F43" s="301" t="s">
        <v>11</v>
      </c>
      <c r="H43" s="259" t="s">
        <v>18</v>
      </c>
      <c r="I43" s="260"/>
      <c r="J43" s="326" t="s">
        <v>57</v>
      </c>
      <c r="K43" s="326"/>
      <c r="L43" s="326"/>
      <c r="M43" s="326"/>
      <c r="N43" s="301" t="s">
        <v>11</v>
      </c>
    </row>
    <row r="44" spans="1:18" ht="14.4" customHeight="1" x14ac:dyDescent="0.3">
      <c r="A44" s="231"/>
      <c r="B44" s="237" t="s">
        <v>12</v>
      </c>
      <c r="C44" s="238"/>
      <c r="D44" s="237" t="s">
        <v>13</v>
      </c>
      <c r="E44" s="237"/>
      <c r="F44" s="302"/>
      <c r="H44" s="261"/>
      <c r="I44" s="262"/>
      <c r="J44" s="266" t="s">
        <v>55</v>
      </c>
      <c r="K44" s="238"/>
      <c r="L44" s="268" t="s">
        <v>13</v>
      </c>
      <c r="M44" s="268"/>
      <c r="N44" s="302"/>
    </row>
    <row r="45" spans="1:18" ht="7.95" customHeight="1" thickBot="1" x14ac:dyDescent="0.35">
      <c r="A45" s="231"/>
      <c r="B45" s="239"/>
      <c r="C45" s="240"/>
      <c r="D45" s="239"/>
      <c r="E45" s="239"/>
      <c r="F45" s="302"/>
      <c r="H45" s="261"/>
      <c r="I45" s="262"/>
      <c r="J45" s="267"/>
      <c r="K45" s="240"/>
      <c r="L45" s="268"/>
      <c r="M45" s="268"/>
      <c r="N45" s="302"/>
    </row>
    <row r="46" spans="1:18" ht="16.2" thickBot="1" x14ac:dyDescent="0.35">
      <c r="A46" s="232"/>
      <c r="B46" s="26" t="s">
        <v>14</v>
      </c>
      <c r="C46" s="101" t="s">
        <v>15</v>
      </c>
      <c r="D46" s="26" t="s">
        <v>14</v>
      </c>
      <c r="E46" s="27" t="s">
        <v>15</v>
      </c>
      <c r="F46" s="303"/>
      <c r="H46" s="263"/>
      <c r="I46" s="264"/>
      <c r="J46" s="116" t="s">
        <v>14</v>
      </c>
      <c r="K46" s="101" t="s">
        <v>15</v>
      </c>
      <c r="L46" s="118" t="s">
        <v>14</v>
      </c>
      <c r="M46" s="131" t="s">
        <v>15</v>
      </c>
      <c r="N46" s="303"/>
    </row>
    <row r="47" spans="1:18" ht="16.8" customHeight="1" x14ac:dyDescent="0.3">
      <c r="A47" s="109" t="s">
        <v>16</v>
      </c>
      <c r="B47" s="114">
        <f>'Q.1 (10.1.21 - 12.31.21)'!B47</f>
        <v>0</v>
      </c>
      <c r="C47" s="114">
        <f>'Q.1 (10.1.21 - 12.31.21)'!C47</f>
        <v>0</v>
      </c>
      <c r="D47" s="114">
        <f>'Q.1 (10.1.21 - 12.31.21)'!D47</f>
        <v>0</v>
      </c>
      <c r="E47" s="114">
        <f>'Q.1 (10.1.21 - 12.31.21)'!E47</f>
        <v>0</v>
      </c>
      <c r="F47" s="127">
        <f>SUM(B47:E47)</f>
        <v>0</v>
      </c>
      <c r="H47" s="245" t="s">
        <v>30</v>
      </c>
      <c r="I47" s="246"/>
      <c r="J47" s="78">
        <v>0</v>
      </c>
      <c r="K47" s="117">
        <v>0</v>
      </c>
      <c r="L47" s="124">
        <v>0</v>
      </c>
      <c r="M47" s="136">
        <v>0</v>
      </c>
      <c r="N47" s="137">
        <f>SUM(J47:M47)</f>
        <v>0</v>
      </c>
    </row>
    <row r="48" spans="1:18" ht="16.8" customHeight="1" thickBot="1" x14ac:dyDescent="0.35">
      <c r="A48" s="24" t="s">
        <v>30</v>
      </c>
      <c r="B48" s="64">
        <v>0</v>
      </c>
      <c r="C48" s="103">
        <v>0</v>
      </c>
      <c r="D48" s="64">
        <v>0</v>
      </c>
      <c r="E48" s="65">
        <v>0</v>
      </c>
      <c r="F48" s="120">
        <f>SUM(B48:E48)</f>
        <v>0</v>
      </c>
      <c r="H48" s="247" t="s">
        <v>41</v>
      </c>
      <c r="I48" s="248"/>
      <c r="J48" s="102">
        <f>J47+'Q.7 (4.1.23 - 6.30.23)'!J48</f>
        <v>0</v>
      </c>
      <c r="K48" s="102">
        <f>K47+'Q.7 (4.1.23 - 6.30.23)'!K48</f>
        <v>0</v>
      </c>
      <c r="L48" s="102">
        <f>L47+'Q.7 (4.1.23 - 6.30.23)'!L48</f>
        <v>0</v>
      </c>
      <c r="M48" s="102">
        <f>M47+'Q.7 (4.1.23 - 6.30.23)'!M48</f>
        <v>0</v>
      </c>
      <c r="N48" s="80">
        <f>SUM(J48:M48)</f>
        <v>0</v>
      </c>
    </row>
    <row r="49" spans="1:14" ht="16.8" customHeight="1" x14ac:dyDescent="0.3">
      <c r="A49" s="24" t="s">
        <v>41</v>
      </c>
      <c r="B49" s="102">
        <f>B48+'Q.7 (4.1.23 - 6.30.23)'!B49</f>
        <v>0</v>
      </c>
      <c r="C49" s="102">
        <f>C48+'Q.7 (4.1.23 - 6.30.23)'!C49</f>
        <v>0</v>
      </c>
      <c r="D49" s="102">
        <f>D48+'Q.7 (4.1.23 - 6.30.23)'!D49</f>
        <v>0</v>
      </c>
      <c r="E49" s="102">
        <f>E48+'Q.7 (4.1.23 - 6.30.23)'!E49</f>
        <v>0</v>
      </c>
      <c r="F49" s="128">
        <f>SUM(B49:E49)</f>
        <v>0</v>
      </c>
    </row>
    <row r="50" spans="1:14" ht="16.2" thickBot="1" x14ac:dyDescent="0.35">
      <c r="A50" s="25" t="s">
        <v>17</v>
      </c>
      <c r="B50" s="100" t="e">
        <f>B49/B47</f>
        <v>#DIV/0!</v>
      </c>
      <c r="C50" s="105" t="e">
        <f>C49/C47</f>
        <v>#DIV/0!</v>
      </c>
      <c r="D50" s="100" t="e">
        <f>D49/D47</f>
        <v>#DIV/0!</v>
      </c>
      <c r="E50" s="126" t="e">
        <f>E49/E47</f>
        <v>#DIV/0!</v>
      </c>
      <c r="F50" s="129" t="e">
        <f>F49/F47</f>
        <v>#DIV/0!</v>
      </c>
      <c r="H50" s="75"/>
      <c r="I50" s="76"/>
      <c r="J50" s="76"/>
      <c r="K50" s="76"/>
      <c r="L50" s="76"/>
      <c r="M50" s="76"/>
    </row>
    <row r="51" spans="1:14" ht="16.2" thickBot="1" x14ac:dyDescent="0.35">
      <c r="H51" s="170" t="s">
        <v>40</v>
      </c>
    </row>
    <row r="52" spans="1:14" ht="22.65" customHeight="1" thickBot="1" x14ac:dyDescent="0.4">
      <c r="A52" s="230" t="s">
        <v>18</v>
      </c>
      <c r="B52" s="304" t="s">
        <v>27</v>
      </c>
      <c r="C52" s="304"/>
      <c r="D52" s="304"/>
      <c r="E52" s="304"/>
      <c r="F52" s="305" t="s">
        <v>11</v>
      </c>
      <c r="H52" s="259" t="s">
        <v>18</v>
      </c>
      <c r="I52" s="260"/>
      <c r="J52" s="314" t="s">
        <v>56</v>
      </c>
      <c r="K52" s="304"/>
      <c r="L52" s="304"/>
      <c r="M52" s="315"/>
      <c r="N52" s="319" t="s">
        <v>11</v>
      </c>
    </row>
    <row r="53" spans="1:14" ht="14.4" customHeight="1" x14ac:dyDescent="0.3">
      <c r="A53" s="231"/>
      <c r="B53" s="237" t="s">
        <v>12</v>
      </c>
      <c r="C53" s="238"/>
      <c r="D53" s="237" t="s">
        <v>13</v>
      </c>
      <c r="E53" s="237"/>
      <c r="F53" s="306"/>
      <c r="H53" s="261"/>
      <c r="I53" s="262"/>
      <c r="J53" s="266" t="s">
        <v>55</v>
      </c>
      <c r="K53" s="238"/>
      <c r="L53" s="268" t="s">
        <v>13</v>
      </c>
      <c r="M53" s="316"/>
      <c r="N53" s="320"/>
    </row>
    <row r="54" spans="1:14" ht="7.95" customHeight="1" thickBot="1" x14ac:dyDescent="0.35">
      <c r="A54" s="231"/>
      <c r="B54" s="239"/>
      <c r="C54" s="240"/>
      <c r="D54" s="239"/>
      <c r="E54" s="239"/>
      <c r="F54" s="306"/>
      <c r="H54" s="261"/>
      <c r="I54" s="262"/>
      <c r="J54" s="267"/>
      <c r="K54" s="240"/>
      <c r="L54" s="268"/>
      <c r="M54" s="316"/>
      <c r="N54" s="320"/>
    </row>
    <row r="55" spans="1:14" ht="16.2" thickBot="1" x14ac:dyDescent="0.35">
      <c r="A55" s="232"/>
      <c r="B55" s="26" t="s">
        <v>14</v>
      </c>
      <c r="C55" s="101" t="s">
        <v>15</v>
      </c>
      <c r="D55" s="26" t="s">
        <v>14</v>
      </c>
      <c r="E55" s="27" t="s">
        <v>15</v>
      </c>
      <c r="F55" s="307"/>
      <c r="H55" s="312"/>
      <c r="I55" s="313"/>
      <c r="J55" s="116" t="s">
        <v>14</v>
      </c>
      <c r="K55" s="101" t="s">
        <v>15</v>
      </c>
      <c r="L55" s="118" t="s">
        <v>14</v>
      </c>
      <c r="M55" s="131" t="s">
        <v>15</v>
      </c>
      <c r="N55" s="321"/>
    </row>
    <row r="56" spans="1:14" ht="16.8" customHeight="1" thickTop="1" x14ac:dyDescent="0.3">
      <c r="A56" s="23" t="s">
        <v>16</v>
      </c>
      <c r="B56" s="114">
        <f>'Q.1 (10.1.21 - 12.31.21)'!B56</f>
        <v>0</v>
      </c>
      <c r="C56" s="114">
        <f>'Q.1 (10.1.21 - 12.31.21)'!C56</f>
        <v>0</v>
      </c>
      <c r="D56" s="114">
        <f>'Q.1 (10.1.21 - 12.31.21)'!D56</f>
        <v>0</v>
      </c>
      <c r="E56" s="114">
        <f>'Q.1 (10.1.21 - 12.31.21)'!E56</f>
        <v>0</v>
      </c>
      <c r="F56" s="119">
        <f>SUM(B56:E56)</f>
        <v>0</v>
      </c>
      <c r="H56" s="317" t="s">
        <v>30</v>
      </c>
      <c r="I56" s="318"/>
      <c r="J56" s="77">
        <v>0</v>
      </c>
      <c r="K56" s="117">
        <v>0</v>
      </c>
      <c r="L56" s="77">
        <v>0</v>
      </c>
      <c r="M56" s="139">
        <v>0</v>
      </c>
      <c r="N56" s="127">
        <f t="shared" ref="N56:N57" si="13">SUM(J56:M56)</f>
        <v>0</v>
      </c>
    </row>
    <row r="57" spans="1:14" ht="16.8" customHeight="1" thickBot="1" x14ac:dyDescent="0.35">
      <c r="A57" s="24" t="s">
        <v>30</v>
      </c>
      <c r="B57" s="63">
        <v>0</v>
      </c>
      <c r="C57" s="103">
        <v>0</v>
      </c>
      <c r="D57" s="63">
        <v>0</v>
      </c>
      <c r="E57" s="110">
        <v>0</v>
      </c>
      <c r="F57" s="120">
        <f>SUM(B57:E57)</f>
        <v>0</v>
      </c>
      <c r="H57" s="247" t="s">
        <v>41</v>
      </c>
      <c r="I57" s="248"/>
      <c r="J57" s="102">
        <f>J56+'Q.7 (4.1.23 - 6.30.23)'!J57</f>
        <v>0</v>
      </c>
      <c r="K57" s="102">
        <f>K56+'Q.7 (4.1.23 - 6.30.23)'!K57</f>
        <v>0</v>
      </c>
      <c r="L57" s="102">
        <f>L56+'Q.7 (4.1.23 - 6.30.23)'!L57</f>
        <v>0</v>
      </c>
      <c r="M57" s="102">
        <f>M56+'Q.7 (4.1.23 - 6.30.23)'!M57</f>
        <v>0</v>
      </c>
      <c r="N57" s="138">
        <f t="shared" si="13"/>
        <v>0</v>
      </c>
    </row>
    <row r="58" spans="1:14" ht="16.8" customHeight="1" thickBot="1" x14ac:dyDescent="0.35">
      <c r="A58" s="24" t="s">
        <v>41</v>
      </c>
      <c r="B58" s="102">
        <f>B57+'Q.7 (4.1.23 - 6.30.23)'!B58</f>
        <v>0</v>
      </c>
      <c r="C58" s="102">
        <f>C57+'Q.7 (4.1.23 - 6.30.23)'!C58</f>
        <v>0</v>
      </c>
      <c r="D58" s="102">
        <f>D57+'Q.7 (4.1.23 - 6.30.23)'!D58</f>
        <v>0</v>
      </c>
      <c r="E58" s="102">
        <f>E57+'Q.7 (4.1.23 - 6.30.23)'!E58</f>
        <v>0</v>
      </c>
      <c r="F58" s="80">
        <f>SUM(B58:E58)</f>
        <v>0</v>
      </c>
      <c r="H58" s="75"/>
      <c r="I58" s="99"/>
      <c r="J58" s="99"/>
      <c r="K58" s="99"/>
      <c r="L58" s="99"/>
      <c r="M58" s="99"/>
    </row>
    <row r="59" spans="1:14" ht="16.8" customHeight="1" thickBot="1" x14ac:dyDescent="0.35">
      <c r="A59" s="25" t="s">
        <v>17</v>
      </c>
      <c r="B59" s="55" t="e">
        <f>B58/B56</f>
        <v>#DIV/0!</v>
      </c>
      <c r="C59" s="108" t="e">
        <f>C58/C56</f>
        <v>#DIV/0!</v>
      </c>
      <c r="D59" s="107" t="e">
        <f>D58/D56</f>
        <v>#DIV/0!</v>
      </c>
      <c r="E59" s="55" t="e">
        <f>E58/E56</f>
        <v>#DIV/0!</v>
      </c>
      <c r="F59" s="108" t="e">
        <f>F58/F56</f>
        <v>#DIV/0!</v>
      </c>
    </row>
    <row r="60" spans="1:14" ht="16.2" thickBot="1" x14ac:dyDescent="0.35">
      <c r="H60" s="170" t="s">
        <v>93</v>
      </c>
      <c r="I60" s="170"/>
      <c r="J60" s="170"/>
      <c r="K60" s="146"/>
      <c r="L60" s="146"/>
      <c r="M60" s="147"/>
    </row>
    <row r="61" spans="1:14" ht="22.65" customHeight="1" thickBot="1" x14ac:dyDescent="0.4">
      <c r="A61" s="230" t="s">
        <v>18</v>
      </c>
      <c r="B61" s="327" t="s">
        <v>25</v>
      </c>
      <c r="C61" s="327"/>
      <c r="D61" s="327"/>
      <c r="E61" s="327"/>
      <c r="F61" s="278" t="s">
        <v>11</v>
      </c>
      <c r="H61" s="259" t="s">
        <v>18</v>
      </c>
      <c r="I61" s="260"/>
      <c r="J61" s="322" t="s">
        <v>81</v>
      </c>
      <c r="K61" s="322"/>
      <c r="L61" s="322"/>
      <c r="M61" s="322"/>
      <c r="N61" s="323" t="s">
        <v>11</v>
      </c>
    </row>
    <row r="62" spans="1:14" ht="14.4" customHeight="1" x14ac:dyDescent="0.3">
      <c r="A62" s="231"/>
      <c r="B62" s="237" t="s">
        <v>12</v>
      </c>
      <c r="C62" s="238"/>
      <c r="D62" s="237" t="s">
        <v>13</v>
      </c>
      <c r="E62" s="237"/>
      <c r="F62" s="279"/>
      <c r="H62" s="261"/>
      <c r="I62" s="262"/>
      <c r="J62" s="266" t="s">
        <v>55</v>
      </c>
      <c r="K62" s="238"/>
      <c r="L62" s="268" t="s">
        <v>13</v>
      </c>
      <c r="M62" s="268"/>
      <c r="N62" s="324"/>
    </row>
    <row r="63" spans="1:14" ht="7.95" customHeight="1" thickBot="1" x14ac:dyDescent="0.35">
      <c r="A63" s="231"/>
      <c r="B63" s="239"/>
      <c r="C63" s="240"/>
      <c r="D63" s="239"/>
      <c r="E63" s="239"/>
      <c r="F63" s="279"/>
      <c r="H63" s="261"/>
      <c r="I63" s="262"/>
      <c r="J63" s="267"/>
      <c r="K63" s="240"/>
      <c r="L63" s="268"/>
      <c r="M63" s="268"/>
      <c r="N63" s="324"/>
    </row>
    <row r="64" spans="1:14" ht="16.2" thickBot="1" x14ac:dyDescent="0.35">
      <c r="A64" s="232"/>
      <c r="B64" s="26" t="s">
        <v>14</v>
      </c>
      <c r="C64" s="101" t="s">
        <v>15</v>
      </c>
      <c r="D64" s="26" t="s">
        <v>14</v>
      </c>
      <c r="E64" s="27" t="s">
        <v>15</v>
      </c>
      <c r="F64" s="280"/>
      <c r="H64" s="263"/>
      <c r="I64" s="264"/>
      <c r="J64" s="116" t="s">
        <v>14</v>
      </c>
      <c r="K64" s="101" t="s">
        <v>15</v>
      </c>
      <c r="L64" s="97" t="s">
        <v>14</v>
      </c>
      <c r="M64" s="130" t="s">
        <v>15</v>
      </c>
      <c r="N64" s="325"/>
    </row>
    <row r="65" spans="1:14" ht="16.8" customHeight="1" x14ac:dyDescent="0.3">
      <c r="A65" s="23" t="s">
        <v>16</v>
      </c>
      <c r="B65" s="114">
        <f>'Q.1 (10.1.21 - 12.31.21)'!B65</f>
        <v>0</v>
      </c>
      <c r="C65" s="114">
        <f>'Q.1 (10.1.21 - 12.31.21)'!C65</f>
        <v>0</v>
      </c>
      <c r="D65" s="114">
        <f>'Q.1 (10.1.21 - 12.31.21)'!D65</f>
        <v>0</v>
      </c>
      <c r="E65" s="114">
        <f>'Q.1 (10.1.21 - 12.31.21)'!E65</f>
        <v>0</v>
      </c>
      <c r="F65" s="119">
        <f>SUM(B65:E65)</f>
        <v>0</v>
      </c>
      <c r="H65" s="245" t="s">
        <v>30</v>
      </c>
      <c r="I65" s="246"/>
      <c r="J65" s="78">
        <v>0</v>
      </c>
      <c r="K65" s="78">
        <v>0</v>
      </c>
      <c r="L65" s="78">
        <v>0</v>
      </c>
      <c r="M65" s="78">
        <v>0</v>
      </c>
      <c r="N65" s="137">
        <f>SUM(J65:M65)</f>
        <v>0</v>
      </c>
    </row>
    <row r="66" spans="1:14" ht="16.8" customHeight="1" thickBot="1" x14ac:dyDescent="0.35">
      <c r="A66" s="24" t="s">
        <v>30</v>
      </c>
      <c r="B66" s="63">
        <v>0</v>
      </c>
      <c r="C66" s="103">
        <v>0</v>
      </c>
      <c r="D66" s="63">
        <v>0</v>
      </c>
      <c r="E66" s="110">
        <v>0</v>
      </c>
      <c r="F66" s="120">
        <f>SUM(B66:E66)</f>
        <v>0</v>
      </c>
      <c r="H66" s="247" t="s">
        <v>41</v>
      </c>
      <c r="I66" s="248"/>
      <c r="J66" s="102">
        <f>J65+'Q.7 (4.1.23 - 6.30.23)'!J66</f>
        <v>0</v>
      </c>
      <c r="K66" s="102">
        <f>K65+'Q.7 (4.1.23 - 6.30.23)'!K66</f>
        <v>0</v>
      </c>
      <c r="L66" s="102">
        <f>L65+'Q.7 (4.1.23 - 6.30.23)'!L66</f>
        <v>0</v>
      </c>
      <c r="M66" s="102">
        <f>M65+'Q.7 (4.1.23 - 6.30.23)'!M66</f>
        <v>0</v>
      </c>
      <c r="N66" s="80">
        <f>SUM(J66:M66)</f>
        <v>0</v>
      </c>
    </row>
    <row r="67" spans="1:14" ht="16.8" customHeight="1" thickBot="1" x14ac:dyDescent="0.35">
      <c r="A67" s="24" t="s">
        <v>41</v>
      </c>
      <c r="B67" s="102">
        <f>B66+'Q.7 (4.1.23 - 6.30.23)'!B67</f>
        <v>0</v>
      </c>
      <c r="C67" s="102">
        <f>C66+'Q.7 (4.1.23 - 6.30.23)'!C67</f>
        <v>0</v>
      </c>
      <c r="D67" s="102">
        <f>D66+'Q.7 (4.1.23 - 6.30.23)'!D67</f>
        <v>0</v>
      </c>
      <c r="E67" s="102">
        <f>E66+'Q.7 (4.1.23 - 6.30.23)'!E67</f>
        <v>0</v>
      </c>
      <c r="F67" s="128">
        <f>SUM(B67:E67)</f>
        <v>0</v>
      </c>
      <c r="H67" s="75"/>
      <c r="I67" s="99"/>
      <c r="J67" s="99"/>
      <c r="K67" s="99"/>
      <c r="L67" s="99"/>
      <c r="M67" s="99"/>
    </row>
    <row r="68" spans="1:14" ht="16.8" customHeight="1" thickBot="1" x14ac:dyDescent="0.35">
      <c r="A68" s="25" t="s">
        <v>17</v>
      </c>
      <c r="B68" s="55" t="e">
        <f>B67/B65</f>
        <v>#DIV/0!</v>
      </c>
      <c r="C68" s="135" t="e">
        <f>C67/C65</f>
        <v>#DIV/0!</v>
      </c>
      <c r="D68" s="55" t="e">
        <f>D67/D65</f>
        <v>#DIV/0!</v>
      </c>
      <c r="E68" s="135" t="e">
        <f>E67/E65</f>
        <v>#DIV/0!</v>
      </c>
      <c r="F68" s="134" t="e">
        <f>F67/F65</f>
        <v>#DIV/0!</v>
      </c>
      <c r="H68" s="141"/>
      <c r="I68" s="141"/>
      <c r="J68" s="141"/>
      <c r="K68" s="141"/>
      <c r="L68" s="141"/>
      <c r="M68" s="141"/>
    </row>
    <row r="69" spans="1:14" ht="16.2" thickBot="1" x14ac:dyDescent="0.35">
      <c r="H69" s="269" t="s">
        <v>19</v>
      </c>
      <c r="I69" s="270"/>
      <c r="J69" s="270"/>
      <c r="K69" s="141"/>
      <c r="L69" s="141"/>
      <c r="M69" s="141"/>
    </row>
    <row r="70" spans="1:14" ht="22.65" customHeight="1" thickBot="1" x14ac:dyDescent="0.4">
      <c r="A70" s="230" t="s">
        <v>18</v>
      </c>
      <c r="B70" s="241" t="s">
        <v>26</v>
      </c>
      <c r="C70" s="241"/>
      <c r="D70" s="241"/>
      <c r="E70" s="241"/>
      <c r="F70" s="242" t="s">
        <v>11</v>
      </c>
      <c r="H70" s="259" t="s">
        <v>18</v>
      </c>
      <c r="I70" s="260"/>
      <c r="J70" s="265" t="s">
        <v>82</v>
      </c>
      <c r="K70" s="265"/>
      <c r="L70" s="265"/>
      <c r="M70" s="265"/>
      <c r="N70" s="234" t="s">
        <v>11</v>
      </c>
    </row>
    <row r="71" spans="1:14" ht="14.4" customHeight="1" x14ac:dyDescent="0.3">
      <c r="A71" s="231"/>
      <c r="B71" s="237" t="s">
        <v>12</v>
      </c>
      <c r="C71" s="238"/>
      <c r="D71" s="237" t="s">
        <v>13</v>
      </c>
      <c r="E71" s="237"/>
      <c r="F71" s="243"/>
      <c r="H71" s="261"/>
      <c r="I71" s="262"/>
      <c r="J71" s="266" t="s">
        <v>55</v>
      </c>
      <c r="K71" s="238"/>
      <c r="L71" s="268" t="s">
        <v>13</v>
      </c>
      <c r="M71" s="268"/>
      <c r="N71" s="235"/>
    </row>
    <row r="72" spans="1:14" ht="7.95" customHeight="1" thickBot="1" x14ac:dyDescent="0.35">
      <c r="A72" s="231"/>
      <c r="B72" s="239"/>
      <c r="C72" s="240"/>
      <c r="D72" s="239"/>
      <c r="E72" s="239"/>
      <c r="F72" s="243"/>
      <c r="H72" s="261"/>
      <c r="I72" s="262"/>
      <c r="J72" s="267"/>
      <c r="K72" s="240"/>
      <c r="L72" s="268"/>
      <c r="M72" s="268"/>
      <c r="N72" s="235"/>
    </row>
    <row r="73" spans="1:14" ht="16.2" thickBot="1" x14ac:dyDescent="0.35">
      <c r="A73" s="232"/>
      <c r="B73" s="26" t="s">
        <v>14</v>
      </c>
      <c r="C73" s="101" t="s">
        <v>15</v>
      </c>
      <c r="D73" s="26" t="s">
        <v>14</v>
      </c>
      <c r="E73" s="27" t="s">
        <v>15</v>
      </c>
      <c r="F73" s="244"/>
      <c r="H73" s="263"/>
      <c r="I73" s="264"/>
      <c r="J73" s="116" t="s">
        <v>14</v>
      </c>
      <c r="K73" s="101" t="s">
        <v>15</v>
      </c>
      <c r="L73" s="97" t="s">
        <v>14</v>
      </c>
      <c r="M73" s="130" t="s">
        <v>15</v>
      </c>
      <c r="N73" s="236"/>
    </row>
    <row r="74" spans="1:14" ht="15.6" x14ac:dyDescent="0.3">
      <c r="A74" s="23" t="s">
        <v>16</v>
      </c>
      <c r="B74" s="114">
        <f>'Q.1 (10.1.21 - 12.31.21)'!B74</f>
        <v>0</v>
      </c>
      <c r="C74" s="114">
        <f>'Q.1 (10.1.21 - 12.31.21)'!C74</f>
        <v>0</v>
      </c>
      <c r="D74" s="114">
        <f>'Q.1 (10.1.21 - 12.31.21)'!D74</f>
        <v>0</v>
      </c>
      <c r="E74" s="114">
        <f>'Q.1 (10.1.21 - 12.31.21)'!E74</f>
        <v>0</v>
      </c>
      <c r="F74" s="119">
        <f>SUM(B74:E74)</f>
        <v>0</v>
      </c>
      <c r="H74" s="245" t="s">
        <v>30</v>
      </c>
      <c r="I74" s="246"/>
      <c r="J74" s="140">
        <f>J56+J65+J47</f>
        <v>0</v>
      </c>
      <c r="K74" s="140">
        <f t="shared" ref="K74:M74" si="14">K56+K65+K47</f>
        <v>0</v>
      </c>
      <c r="L74" s="140">
        <f t="shared" si="14"/>
        <v>0</v>
      </c>
      <c r="M74" s="140">
        <f t="shared" si="14"/>
        <v>0</v>
      </c>
      <c r="N74" s="137">
        <f>SUM(J74:M74)</f>
        <v>0</v>
      </c>
    </row>
    <row r="75" spans="1:14" ht="16.2" thickBot="1" x14ac:dyDescent="0.35">
      <c r="A75" s="24" t="s">
        <v>30</v>
      </c>
      <c r="B75" s="63">
        <v>0</v>
      </c>
      <c r="C75" s="113">
        <v>0</v>
      </c>
      <c r="D75" s="63">
        <v>0</v>
      </c>
      <c r="E75" s="110">
        <v>0</v>
      </c>
      <c r="F75" s="120">
        <f>SUM(B75:E75)</f>
        <v>0</v>
      </c>
      <c r="H75" s="247" t="s">
        <v>41</v>
      </c>
      <c r="I75" s="248"/>
      <c r="J75" s="102">
        <f>J74+'Q.7 (4.1.23 - 6.30.23)'!J75</f>
        <v>0</v>
      </c>
      <c r="K75" s="102">
        <f>K74+'Q.7 (4.1.23 - 6.30.23)'!K75</f>
        <v>0</v>
      </c>
      <c r="L75" s="102">
        <f>L74+'Q.7 (4.1.23 - 6.30.23)'!L75</f>
        <v>0</v>
      </c>
      <c r="M75" s="102">
        <f>M74+'Q.7 (4.1.23 - 6.30.23)'!M75</f>
        <v>0</v>
      </c>
      <c r="N75" s="80">
        <f>SUM(J75:M75)</f>
        <v>0</v>
      </c>
    </row>
    <row r="76" spans="1:14" ht="16.2" thickBot="1" x14ac:dyDescent="0.35">
      <c r="A76" s="24" t="s">
        <v>41</v>
      </c>
      <c r="B76" s="102">
        <f>B75+'Q.7 (4.1.23 - 6.30.23)'!B76</f>
        <v>0</v>
      </c>
      <c r="C76" s="102">
        <f>C75+'Q.7 (4.1.23 - 6.30.23)'!C76</f>
        <v>0</v>
      </c>
      <c r="D76" s="102">
        <f>D75+'Q.7 (4.1.23 - 6.30.23)'!D76</f>
        <v>0</v>
      </c>
      <c r="E76" s="102">
        <f>E75+'Q.7 (4.1.23 - 6.30.23)'!E76</f>
        <v>0</v>
      </c>
      <c r="F76" s="80">
        <f>SUM(B76:E76)</f>
        <v>0</v>
      </c>
      <c r="H76" s="185"/>
      <c r="I76" s="185"/>
      <c r="J76" s="185"/>
      <c r="K76" s="185"/>
      <c r="L76" s="185"/>
      <c r="M76" s="185"/>
      <c r="N76" s="185"/>
    </row>
    <row r="77" spans="1:14" ht="16.2" thickBot="1" x14ac:dyDescent="0.35">
      <c r="A77" s="25" t="s">
        <v>17</v>
      </c>
      <c r="B77" s="55" t="e">
        <f>B76/B74</f>
        <v>#DIV/0!</v>
      </c>
      <c r="C77" s="108" t="e">
        <f>C76/C74</f>
        <v>#DIV/0!</v>
      </c>
      <c r="D77" s="55" t="e">
        <f>D76/D74</f>
        <v>#DIV/0!</v>
      </c>
      <c r="E77" s="107" t="e">
        <f>E76/E74</f>
        <v>#DIV/0!</v>
      </c>
      <c r="F77" s="108" t="e">
        <f>F76/F74</f>
        <v>#DIV/0!</v>
      </c>
      <c r="H77" s="185"/>
      <c r="I77" s="185"/>
      <c r="J77" s="185"/>
      <c r="K77" s="185"/>
      <c r="L77" s="185"/>
      <c r="M77" s="185"/>
      <c r="N77" s="185"/>
    </row>
    <row r="78" spans="1:14" ht="15" customHeight="1" thickBot="1" x14ac:dyDescent="0.35">
      <c r="H78" s="308" t="s">
        <v>95</v>
      </c>
      <c r="I78" s="308"/>
      <c r="J78" s="308"/>
      <c r="N78" s="185"/>
    </row>
    <row r="79" spans="1:14" ht="22.65" customHeight="1" thickBot="1" x14ac:dyDescent="0.35">
      <c r="A79" s="230" t="s">
        <v>29</v>
      </c>
      <c r="B79" s="233" t="s">
        <v>28</v>
      </c>
      <c r="C79" s="233"/>
      <c r="D79" s="233"/>
      <c r="E79" s="233"/>
      <c r="F79" s="234" t="s">
        <v>11</v>
      </c>
      <c r="H79" s="249"/>
      <c r="I79" s="250"/>
      <c r="J79" s="250"/>
      <c r="K79" s="250"/>
      <c r="L79" s="250"/>
      <c r="M79" s="251"/>
      <c r="N79" s="185"/>
    </row>
    <row r="80" spans="1:14" ht="14.4" customHeight="1" x14ac:dyDescent="0.3">
      <c r="A80" s="231"/>
      <c r="B80" s="237" t="s">
        <v>12</v>
      </c>
      <c r="C80" s="238"/>
      <c r="D80" s="237" t="s">
        <v>13</v>
      </c>
      <c r="E80" s="237"/>
      <c r="F80" s="235"/>
      <c r="H80" s="252"/>
      <c r="I80" s="253"/>
      <c r="J80" s="253"/>
      <c r="K80" s="253"/>
      <c r="L80" s="253"/>
      <c r="M80" s="254"/>
      <c r="N80" s="185"/>
    </row>
    <row r="81" spans="1:14" ht="7.95" customHeight="1" thickBot="1" x14ac:dyDescent="0.35">
      <c r="A81" s="231"/>
      <c r="B81" s="239"/>
      <c r="C81" s="240"/>
      <c r="D81" s="239"/>
      <c r="E81" s="239"/>
      <c r="F81" s="235"/>
      <c r="H81" s="252"/>
      <c r="I81" s="253"/>
      <c r="J81" s="253"/>
      <c r="K81" s="253"/>
      <c r="L81" s="253"/>
      <c r="M81" s="254"/>
      <c r="N81" s="185"/>
    </row>
    <row r="82" spans="1:14" ht="16.2" thickBot="1" x14ac:dyDescent="0.35">
      <c r="A82" s="232"/>
      <c r="B82" s="26" t="s">
        <v>14</v>
      </c>
      <c r="C82" s="101" t="s">
        <v>15</v>
      </c>
      <c r="D82" s="26" t="s">
        <v>14</v>
      </c>
      <c r="E82" s="27" t="s">
        <v>15</v>
      </c>
      <c r="F82" s="236"/>
      <c r="H82" s="252"/>
      <c r="I82" s="253"/>
      <c r="J82" s="253"/>
      <c r="K82" s="253"/>
      <c r="L82" s="253"/>
      <c r="M82" s="254"/>
      <c r="N82" s="185"/>
    </row>
    <row r="83" spans="1:14" ht="15.6" x14ac:dyDescent="0.3">
      <c r="A83" s="23" t="s">
        <v>16</v>
      </c>
      <c r="B83" s="61">
        <f>B56+B65+B74+B47</f>
        <v>0</v>
      </c>
      <c r="C83" s="114">
        <f t="shared" ref="C83:E83" si="15">C56+C65+C74+C47</f>
        <v>0</v>
      </c>
      <c r="D83" s="61">
        <f t="shared" si="15"/>
        <v>0</v>
      </c>
      <c r="E83" s="114">
        <f t="shared" si="15"/>
        <v>0</v>
      </c>
      <c r="F83" s="119">
        <f>SUM(B83:E83)</f>
        <v>0</v>
      </c>
      <c r="H83" s="252"/>
      <c r="I83" s="253"/>
      <c r="J83" s="253"/>
      <c r="K83" s="253"/>
      <c r="L83" s="253"/>
      <c r="M83" s="254"/>
      <c r="N83" s="185"/>
    </row>
    <row r="84" spans="1:14" ht="15.6" x14ac:dyDescent="0.3">
      <c r="A84" s="24" t="s">
        <v>30</v>
      </c>
      <c r="B84" s="71">
        <f>B48+B57+B66+B75</f>
        <v>0</v>
      </c>
      <c r="C84" s="115">
        <f t="shared" ref="C84:E84" si="16">C48+C57+C66+C75</f>
        <v>0</v>
      </c>
      <c r="D84" s="71">
        <f t="shared" si="16"/>
        <v>0</v>
      </c>
      <c r="E84" s="115">
        <f t="shared" si="16"/>
        <v>0</v>
      </c>
      <c r="F84" s="120">
        <f>SUM(B84:E84)</f>
        <v>0</v>
      </c>
      <c r="H84" s="252"/>
      <c r="I84" s="253"/>
      <c r="J84" s="253"/>
      <c r="K84" s="253"/>
      <c r="L84" s="253"/>
      <c r="M84" s="254"/>
      <c r="N84" s="185"/>
    </row>
    <row r="85" spans="1:14" ht="16.2" thickBot="1" x14ac:dyDescent="0.35">
      <c r="A85" s="24" t="s">
        <v>41</v>
      </c>
      <c r="B85" s="102">
        <f>B84+'Q.7 (4.1.23 - 6.30.23)'!B85</f>
        <v>0</v>
      </c>
      <c r="C85" s="102">
        <f>C84+'Q.7 (4.1.23 - 6.30.23)'!C85</f>
        <v>0</v>
      </c>
      <c r="D85" s="102">
        <f>D84+'Q.7 (4.1.23 - 6.30.23)'!D85</f>
        <v>0</v>
      </c>
      <c r="E85" s="102">
        <f>E84+'Q.7 (4.1.23 - 6.30.23)'!E85</f>
        <v>0</v>
      </c>
      <c r="F85" s="80">
        <f>SUM(B85:E85)</f>
        <v>0</v>
      </c>
      <c r="H85" s="252"/>
      <c r="I85" s="253"/>
      <c r="J85" s="253"/>
      <c r="K85" s="253"/>
      <c r="L85" s="253"/>
      <c r="M85" s="254"/>
      <c r="N85" s="185"/>
    </row>
    <row r="86" spans="1:14" ht="16.2" thickBot="1" x14ac:dyDescent="0.35">
      <c r="A86" s="25" t="s">
        <v>17</v>
      </c>
      <c r="B86" s="55" t="e">
        <f>B85/B83</f>
        <v>#DIV/0!</v>
      </c>
      <c r="C86" s="107" t="e">
        <f>C85/C83</f>
        <v>#DIV/0!</v>
      </c>
      <c r="D86" s="55" t="e">
        <f>D85/D83</f>
        <v>#DIV/0!</v>
      </c>
      <c r="E86" s="107" t="e">
        <f>E85/E83</f>
        <v>#DIV/0!</v>
      </c>
      <c r="F86" s="108" t="e">
        <f>F85/F83</f>
        <v>#DIV/0!</v>
      </c>
      <c r="H86" s="252"/>
      <c r="I86" s="253"/>
      <c r="J86" s="253"/>
      <c r="K86" s="253"/>
      <c r="L86" s="253"/>
      <c r="M86" s="254"/>
      <c r="N86" s="185"/>
    </row>
    <row r="87" spans="1:14" x14ac:dyDescent="0.3">
      <c r="H87" s="252"/>
      <c r="I87" s="253"/>
      <c r="J87" s="253"/>
      <c r="K87" s="253"/>
      <c r="L87" s="253"/>
      <c r="M87" s="254"/>
    </row>
    <row r="88" spans="1:14" x14ac:dyDescent="0.3">
      <c r="A88" s="148"/>
      <c r="H88" s="252"/>
      <c r="I88" s="253"/>
      <c r="J88" s="253"/>
      <c r="K88" s="253"/>
      <c r="L88" s="253"/>
      <c r="M88" s="254"/>
    </row>
    <row r="89" spans="1:14" x14ac:dyDescent="0.3">
      <c r="A89" s="253"/>
      <c r="B89" s="253"/>
      <c r="C89" s="253"/>
      <c r="D89" s="253"/>
      <c r="E89" s="253"/>
      <c r="F89" s="253"/>
      <c r="H89" s="252"/>
      <c r="I89" s="253"/>
      <c r="J89" s="253"/>
      <c r="K89" s="253"/>
      <c r="L89" s="253"/>
      <c r="M89" s="254"/>
    </row>
    <row r="90" spans="1:14" x14ac:dyDescent="0.3">
      <c r="A90" s="253"/>
      <c r="B90" s="253"/>
      <c r="C90" s="253"/>
      <c r="D90" s="253"/>
      <c r="E90" s="253"/>
      <c r="F90" s="253"/>
      <c r="H90" s="252"/>
      <c r="I90" s="253"/>
      <c r="J90" s="253"/>
      <c r="K90" s="253"/>
      <c r="L90" s="253"/>
      <c r="M90" s="254"/>
    </row>
    <row r="91" spans="1:14" x14ac:dyDescent="0.3">
      <c r="A91" s="253"/>
      <c r="B91" s="253"/>
      <c r="C91" s="253"/>
      <c r="D91" s="253"/>
      <c r="E91" s="253"/>
      <c r="F91" s="253"/>
      <c r="H91" s="252"/>
      <c r="I91" s="253"/>
      <c r="J91" s="253"/>
      <c r="K91" s="253"/>
      <c r="L91" s="253"/>
      <c r="M91" s="254"/>
    </row>
    <row r="92" spans="1:14" x14ac:dyDescent="0.3">
      <c r="A92" s="253"/>
      <c r="B92" s="253"/>
      <c r="C92" s="253"/>
      <c r="D92" s="253"/>
      <c r="E92" s="253"/>
      <c r="F92" s="253"/>
      <c r="H92" s="252"/>
      <c r="I92" s="253"/>
      <c r="J92" s="253"/>
      <c r="K92" s="253"/>
      <c r="L92" s="253"/>
      <c r="M92" s="254"/>
    </row>
    <row r="93" spans="1:14" x14ac:dyDescent="0.3">
      <c r="A93" s="253"/>
      <c r="B93" s="253"/>
      <c r="C93" s="253"/>
      <c r="D93" s="253"/>
      <c r="E93" s="253"/>
      <c r="F93" s="253"/>
      <c r="H93" s="252"/>
      <c r="I93" s="253"/>
      <c r="J93" s="253"/>
      <c r="K93" s="253"/>
      <c r="L93" s="253"/>
      <c r="M93" s="254"/>
    </row>
    <row r="94" spans="1:14" x14ac:dyDescent="0.3">
      <c r="A94" s="253"/>
      <c r="B94" s="253"/>
      <c r="C94" s="253"/>
      <c r="D94" s="253"/>
      <c r="E94" s="253"/>
      <c r="F94" s="253"/>
      <c r="H94" s="252"/>
      <c r="I94" s="253"/>
      <c r="J94" s="253"/>
      <c r="K94" s="253"/>
      <c r="L94" s="253"/>
      <c r="M94" s="254"/>
    </row>
    <row r="95" spans="1:14" x14ac:dyDescent="0.3">
      <c r="A95" s="253"/>
      <c r="B95" s="253"/>
      <c r="C95" s="253"/>
      <c r="D95" s="253"/>
      <c r="E95" s="253"/>
      <c r="F95" s="253"/>
      <c r="H95" s="255"/>
      <c r="I95" s="256"/>
      <c r="J95" s="256"/>
      <c r="K95" s="256"/>
      <c r="L95" s="256"/>
      <c r="M95" s="257"/>
    </row>
    <row r="96" spans="1:14" x14ac:dyDescent="0.3">
      <c r="A96" s="253"/>
      <c r="B96" s="253"/>
      <c r="C96" s="253"/>
      <c r="D96" s="253"/>
      <c r="E96" s="253"/>
      <c r="F96" s="253"/>
    </row>
    <row r="97" spans="1:6" x14ac:dyDescent="0.3">
      <c r="A97" s="253"/>
      <c r="B97" s="253"/>
      <c r="C97" s="253"/>
      <c r="D97" s="253"/>
      <c r="E97" s="253"/>
      <c r="F97" s="253"/>
    </row>
    <row r="98" spans="1:6" x14ac:dyDescent="0.3">
      <c r="A98" s="253"/>
      <c r="B98" s="253"/>
      <c r="C98" s="253"/>
      <c r="D98" s="253"/>
      <c r="E98" s="253"/>
      <c r="F98" s="253"/>
    </row>
    <row r="99" spans="1:6" x14ac:dyDescent="0.3">
      <c r="A99" s="253"/>
      <c r="B99" s="253"/>
      <c r="C99" s="253"/>
      <c r="D99" s="253"/>
      <c r="E99" s="253"/>
      <c r="F99" s="253"/>
    </row>
    <row r="100" spans="1:6" x14ac:dyDescent="0.3">
      <c r="A100" s="253"/>
      <c r="B100" s="253"/>
      <c r="C100" s="253"/>
      <c r="D100" s="253"/>
      <c r="E100" s="253"/>
      <c r="F100" s="253"/>
    </row>
    <row r="101" spans="1:6" x14ac:dyDescent="0.3">
      <c r="A101" s="253"/>
      <c r="B101" s="253"/>
      <c r="C101" s="253"/>
      <c r="D101" s="253"/>
      <c r="E101" s="253"/>
      <c r="F101" s="253"/>
    </row>
    <row r="102" spans="1:6" x14ac:dyDescent="0.3">
      <c r="A102" s="253"/>
      <c r="B102" s="253"/>
      <c r="C102" s="253"/>
      <c r="D102" s="253"/>
      <c r="E102" s="253"/>
      <c r="F102" s="253"/>
    </row>
    <row r="103" spans="1:6" x14ac:dyDescent="0.3">
      <c r="A103" s="253"/>
      <c r="B103" s="253"/>
      <c r="C103" s="253"/>
      <c r="D103" s="253"/>
      <c r="E103" s="253"/>
      <c r="F103" s="253"/>
    </row>
    <row r="104" spans="1:6" x14ac:dyDescent="0.3">
      <c r="A104" s="253"/>
      <c r="B104" s="253"/>
      <c r="C104" s="253"/>
      <c r="D104" s="253"/>
      <c r="E104" s="253"/>
      <c r="F104" s="253"/>
    </row>
    <row r="105" spans="1:6" x14ac:dyDescent="0.3">
      <c r="A105" s="253"/>
      <c r="B105" s="253"/>
      <c r="C105" s="253"/>
      <c r="D105" s="253"/>
      <c r="E105" s="253"/>
      <c r="F105" s="253"/>
    </row>
  </sheetData>
  <sheetProtection algorithmName="SHA-512" hashValue="/e6jgg+OcG7qdlcCfVagyJ2XUq2TFPBpusceb8KC6PQJJujOM81prghY+M0LFxTZjLyRjuJgnxwLvm9hEdgvNA==" saltValue="sGUPo2xF7VM4sxeRjQV/BA==" spinCount="100000" sheet="1" objects="1" scenarios="1"/>
  <mergeCells count="112">
    <mergeCell ref="H78:J78"/>
    <mergeCell ref="A79:A82"/>
    <mergeCell ref="B79:E79"/>
    <mergeCell ref="F79:F82"/>
    <mergeCell ref="H79:M95"/>
    <mergeCell ref="B80:C81"/>
    <mergeCell ref="D80:E81"/>
    <mergeCell ref="A89:F105"/>
    <mergeCell ref="H74:I74"/>
    <mergeCell ref="H66:I66"/>
    <mergeCell ref="H69:J69"/>
    <mergeCell ref="A70:A73"/>
    <mergeCell ref="B70:E70"/>
    <mergeCell ref="F70:F73"/>
    <mergeCell ref="H70:I73"/>
    <mergeCell ref="J70:M70"/>
    <mergeCell ref="H75:I75"/>
    <mergeCell ref="H65:I65"/>
    <mergeCell ref="H57:I57"/>
    <mergeCell ref="A61:A64"/>
    <mergeCell ref="B61:E61"/>
    <mergeCell ref="F61:F64"/>
    <mergeCell ref="H61:I64"/>
    <mergeCell ref="J61:M61"/>
    <mergeCell ref="N70:N73"/>
    <mergeCell ref="B71:C72"/>
    <mergeCell ref="D71:E72"/>
    <mergeCell ref="J71:K72"/>
    <mergeCell ref="L71:M72"/>
    <mergeCell ref="J53:K54"/>
    <mergeCell ref="L53:M54"/>
    <mergeCell ref="H56:I56"/>
    <mergeCell ref="J44:K45"/>
    <mergeCell ref="L44:M45"/>
    <mergeCell ref="H47:I47"/>
    <mergeCell ref="H48:I48"/>
    <mergeCell ref="N61:N64"/>
    <mergeCell ref="B62:C63"/>
    <mergeCell ref="D62:E63"/>
    <mergeCell ref="J62:K63"/>
    <mergeCell ref="L62:M63"/>
    <mergeCell ref="A52:A55"/>
    <mergeCell ref="B52:E52"/>
    <mergeCell ref="F52:F55"/>
    <mergeCell ref="H52:I55"/>
    <mergeCell ref="J52:M52"/>
    <mergeCell ref="Q39:Q40"/>
    <mergeCell ref="R39:R40"/>
    <mergeCell ref="A43:A46"/>
    <mergeCell ref="B43:E43"/>
    <mergeCell ref="F43:F46"/>
    <mergeCell ref="H43:I46"/>
    <mergeCell ref="J43:M43"/>
    <mergeCell ref="N43:N46"/>
    <mergeCell ref="B44:C45"/>
    <mergeCell ref="D44:E45"/>
    <mergeCell ref="K39:K40"/>
    <mergeCell ref="L39:L40"/>
    <mergeCell ref="M39:M40"/>
    <mergeCell ref="N39:N40"/>
    <mergeCell ref="O39:O40"/>
    <mergeCell ref="P39:P40"/>
    <mergeCell ref="N52:N55"/>
    <mergeCell ref="B53:C54"/>
    <mergeCell ref="D53:E54"/>
    <mergeCell ref="N38:R38"/>
    <mergeCell ref="B39:B40"/>
    <mergeCell ref="C39:C40"/>
    <mergeCell ref="D39:D40"/>
    <mergeCell ref="E39:E40"/>
    <mergeCell ref="F39:F40"/>
    <mergeCell ref="G39:G40"/>
    <mergeCell ref="H39:H40"/>
    <mergeCell ref="I39:I40"/>
    <mergeCell ref="J39:J40"/>
    <mergeCell ref="I36:J36"/>
    <mergeCell ref="L36:M36"/>
    <mergeCell ref="B38:D38"/>
    <mergeCell ref="E38:G38"/>
    <mergeCell ref="H38:J38"/>
    <mergeCell ref="K38:M38"/>
    <mergeCell ref="I32:J32"/>
    <mergeCell ref="L32:M32"/>
    <mergeCell ref="I33:J33"/>
    <mergeCell ref="L33:M33"/>
    <mergeCell ref="I34:J34"/>
    <mergeCell ref="I35:J35"/>
    <mergeCell ref="L35:M35"/>
    <mergeCell ref="I29:J29"/>
    <mergeCell ref="L29:M29"/>
    <mergeCell ref="I30:J30"/>
    <mergeCell ref="L30:M30"/>
    <mergeCell ref="I31:J31"/>
    <mergeCell ref="L31:M31"/>
    <mergeCell ref="I26:J26"/>
    <mergeCell ref="L26:M26"/>
    <mergeCell ref="I27:J27"/>
    <mergeCell ref="L27:M27"/>
    <mergeCell ref="I28:J28"/>
    <mergeCell ref="L28:M28"/>
    <mergeCell ref="N2:R2"/>
    <mergeCell ref="E4:G4"/>
    <mergeCell ref="H4:J4"/>
    <mergeCell ref="K4:M4"/>
    <mergeCell ref="A25:D25"/>
    <mergeCell ref="L25:R25"/>
    <mergeCell ref="B1:D1"/>
    <mergeCell ref="A2:A3"/>
    <mergeCell ref="B2:D2"/>
    <mergeCell ref="E2:G2"/>
    <mergeCell ref="H2:J2"/>
    <mergeCell ref="K2:M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Q.1 (10.1.21 - 12.31.21)</vt:lpstr>
      <vt:lpstr>Q.2 (1.1.22 - 3.31.22)</vt:lpstr>
      <vt:lpstr>Q.3 (4.1.22 - 6.30.22)</vt:lpstr>
      <vt:lpstr>Q.4 (7.1.22 - 9.30.22)</vt:lpstr>
      <vt:lpstr>Q.5 (10.1.22 - 12.31.22)</vt:lpstr>
      <vt:lpstr>Q.6 (1.1.23 - 3.31.23)</vt:lpstr>
      <vt:lpstr>Q.7 (4.1.23 - 6.30.23)</vt:lpstr>
      <vt:lpstr>Q.8 (7.1.23 - 9.30.23)</vt:lpstr>
      <vt:lpstr>Reporting Due Dates</vt:lpstr>
      <vt:lpstr>Instructions!Print_Area</vt:lpstr>
      <vt:lpstr>'Q.1 (10.1.21 - 12.31.21)'!Print_Area</vt:lpstr>
    </vt:vector>
  </TitlesOfParts>
  <Company>Minnesota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Urbanski, Nancy</dc:creator>
  <cp:lastModifiedBy>Urbanski, Nancy</cp:lastModifiedBy>
  <cp:lastPrinted>2019-03-28T14:23:04Z</cp:lastPrinted>
  <dcterms:created xsi:type="dcterms:W3CDTF">2019-01-11T21:23:34Z</dcterms:created>
  <dcterms:modified xsi:type="dcterms:W3CDTF">2022-01-27T18:01:35Z</dcterms:modified>
</cp:coreProperties>
</file>