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P:\Temporary Work In Progress\Aaron\Document Revision\2021RFP_2022HTCDocRevision\"/>
    </mc:Choice>
  </mc:AlternateContent>
  <xr:revisionPtr revIDLastSave="0" documentId="8_{8D1C6B4C-1BB2-4B71-B61F-59B661791DD5}" xr6:coauthVersionLast="45" xr6:coauthVersionMax="45" xr10:uidLastSave="{00000000-0000-0000-0000-000000000000}"/>
  <bookViews>
    <workbookView xWindow="-110" yWindow="-110" windowWidth="19420" windowHeight="10420" xr2:uid="{00000000-000D-0000-FFFF-FFFF00000000}"/>
  </bookViews>
  <sheets>
    <sheet name="HTC_CO Form 6A CPA Stmt" sheetId="1" r:id="rId1"/>
  </sheets>
  <definedNames>
    <definedName name="Check1" localSheetId="0">'HTC_CO Form 6A CPA Stmt'!$B$11</definedName>
    <definedName name="_xlnm.Print_Area" localSheetId="0">'HTC_CO Form 6A CPA Stmt'!$A$1:$D$164</definedName>
    <definedName name="Z_2D2713E6_D065_4530_A551_5E6D90A07C02_.wvu.PrintArea" localSheetId="0" hidden="1">'HTC_CO Form 6A CPA Stmt'!$A$1:$D$164</definedName>
    <definedName name="Z_4E0DFA76_47B9_41BD_AEC8_A64E443FAFEF_.wvu.PrintArea" localSheetId="0" hidden="1">'HTC_CO Form 6A CPA Stmt'!$A$1:$D$164</definedName>
    <definedName name="Z_55A4A79C_3423_4581_A49A_0981B8CBC578_.wvu.PrintArea" localSheetId="0" hidden="1">'HTC_CO Form 6A CPA Stmt'!$A$1:$D$164</definedName>
    <definedName name="Z_5885BF04_638A_4CA4_84C7_E502FB7CEF52_.wvu.PrintArea" localSheetId="0" hidden="1">'HTC_CO Form 6A CPA Stmt'!$A$1:$D$164</definedName>
    <definedName name="Z_8AC5B839_2AAF_4CAE_BED4_ED45429D7F5C_.wvu.PrintArea" localSheetId="0" hidden="1">'HTC_CO Form 6A CPA Stmt'!$A$1:$D$164</definedName>
    <definedName name="Z_9A68AD1C_029C_46F9_BFB1_1E47FF6ADE95_.wvu.PrintArea" localSheetId="0" hidden="1">'HTC_CO Form 6A CPA Stmt'!$A$1:$D$164</definedName>
    <definedName name="Z_A52DCFBC_05F9_4647_A8BB_EA33A07F9746_.wvu.PrintArea" localSheetId="0" hidden="1">'HTC_CO Form 6A CPA Stmt'!$A$1:$D$164</definedName>
    <definedName name="Z_C254309A_9148_4A4F_959B_EBBEBDC7D5DD_.wvu.PrintArea" localSheetId="0" hidden="1">'HTC_CO Form 6A CPA Stmt'!$A$1:$D$164</definedName>
    <definedName name="Z_C8846120_60E3_48EF_AD01_70E13FEF64CA_.wvu.PrintArea" localSheetId="0" hidden="1">'HTC_CO Form 6A CPA Stmt'!$A$1:$D$164</definedName>
  </definedNames>
  <calcPr calcId="191029"/>
  <customWorkbookViews>
    <customWorkbookView name="Hieb, Mary - Personal View" guid="{A52DCFBC-05F9-4647-A8BB-EA33A07F9746}" mergeInterval="0" personalView="1" maximized="1" windowWidth="1564" windowHeight="738" activeSheetId="1"/>
    <customWorkbookView name="Osborn, Charissa - Personal View" guid="{55A4A79C-3423-4581-A49A-0981B8CBC578}" mergeInterval="0" personalView="1" maximized="1" windowWidth="1681" windowHeight="753" activeSheetId="1"/>
    <customWorkbookView name="Kroona, Patricia - Personal View" guid="{8AC5B839-2AAF-4CAE-BED4-ED45429D7F5C}" mergeInterval="0" personalView="1" xWindow="10" yWindow="36" windowWidth="1038" windowHeight="648" activeSheetId="1"/>
    <customWorkbookView name="Wilson, Tamara - Personal View" guid="{4E0DFA76-47B9-41BD-AEC8-A64E443FAFEF}" mergeInterval="0" personalView="1" maximized="1" windowWidth="1676" windowHeight="825" activeSheetId="1"/>
    <customWorkbookView name="Porter, Robert - Personal View" guid="{9A68AD1C-029C-46F9-BFB1-1E47FF6ADE95}" mergeInterval="0" personalView="1" maximized="1" windowWidth="1676" windowHeight="825" activeSheetId="1" showComments="commIndAndComment"/>
    <customWorkbookView name="Bob Porter - Personal View" guid="{C254309A-9148-4A4F-959B-EBBEBDC7D5DD}" mergeInterval="0" personalView="1" maximized="1" xWindow="1" yWindow="1" windowWidth="1676" windowHeight="829" activeSheetId="1"/>
    <customWorkbookView name="dolson - Personal View" guid="{2D2713E6-D065-4530-A551-5E6D90A07C02}" mergeInterval="0" personalView="1" maximized="1" xWindow="1" yWindow="1" windowWidth="1280" windowHeight="399" activeSheetId="1"/>
    <customWorkbookView name="Gooden, Lori - Personal View" guid="{5885BF04-638A-4CA4-84C7-E502FB7CEF52}" mergeInterval="0" personalView="1" maximized="1" windowWidth="1314" windowHeight="824" activeSheetId="1"/>
    <customWorkbookView name="Jefferson, Summer - Personal View" guid="{C8846120-60E3-48EF-AD01-70E13FEF64CA}" mergeInterval="0" personalView="1" maximized="1" windowWidth="1920" windowHeight="89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1" i="1" l="1"/>
  <c r="C131" i="1" l="1"/>
  <c r="D104" i="1"/>
  <c r="C104" i="1"/>
  <c r="D67" i="1"/>
  <c r="C67" i="1"/>
  <c r="D57" i="1"/>
  <c r="C57" i="1"/>
  <c r="D28" i="1"/>
  <c r="C28" i="1"/>
  <c r="C37" i="1" l="1"/>
  <c r="D37" i="1"/>
  <c r="C41" i="1"/>
  <c r="D41" i="1"/>
  <c r="D42" i="1" s="1"/>
  <c r="C53" i="1"/>
  <c r="C60" i="1" s="1"/>
  <c r="D53" i="1"/>
  <c r="D60" i="1" s="1"/>
  <c r="C90" i="1"/>
  <c r="D90" i="1"/>
  <c r="C97" i="1"/>
  <c r="D97" i="1"/>
  <c r="C141" i="1"/>
  <c r="D141" i="1"/>
  <c r="D44" i="1" l="1"/>
  <c r="C44" i="1"/>
  <c r="D58" i="1"/>
  <c r="C42" i="1"/>
  <c r="C58" i="1"/>
  <c r="C133" i="1" l="1"/>
  <c r="C142" i="1" s="1"/>
  <c r="D133" i="1"/>
  <c r="D143" i="1" s="1"/>
  <c r="C144" i="1" l="1"/>
</calcChain>
</file>

<file path=xl/sharedStrings.xml><?xml version="1.0" encoding="utf-8"?>
<sst xmlns="http://schemas.openxmlformats.org/spreadsheetml/2006/main" count="162" uniqueCount="136">
  <si>
    <t>***Check one box above to reflect the appropriate type of information being supplied with this submission***</t>
  </si>
  <si>
    <t>Project Name</t>
  </si>
  <si>
    <t>State</t>
  </si>
  <si>
    <t>Address</t>
  </si>
  <si>
    <t>City</t>
  </si>
  <si>
    <t>County</t>
  </si>
  <si>
    <t>Zip Code</t>
  </si>
  <si>
    <t>A</t>
  </si>
  <si>
    <t>B</t>
  </si>
  <si>
    <t>Actual Costs Paid or Incurred Through</t>
  </si>
  <si>
    <t>Total Development Costs Anticipated</t>
  </si>
  <si>
    <t>Through Expected Completion Date</t>
  </si>
  <si>
    <t>Adjusted to Reasonably Expected Basis</t>
  </si>
  <si>
    <t>Land</t>
  </si>
  <si>
    <t>NEW CONSTRUCTION</t>
  </si>
  <si>
    <t>Net Construction</t>
  </si>
  <si>
    <t>Gross Construction (Contract Amount)</t>
  </si>
  <si>
    <t>Net Rehabilitation</t>
  </si>
  <si>
    <t>(Subtract items below if included in A or B Above)</t>
  </si>
  <si>
    <t>Existing Structures</t>
  </si>
  <si>
    <t>Demolition</t>
  </si>
  <si>
    <t>Special Assessments</t>
  </si>
  <si>
    <t>Other</t>
  </si>
  <si>
    <t>Residential</t>
  </si>
  <si>
    <t>Garages</t>
  </si>
  <si>
    <t>Accessory Structures</t>
  </si>
  <si>
    <t>On Site Work</t>
  </si>
  <si>
    <t>Off Site Work</t>
  </si>
  <si>
    <t>General Requirements</t>
  </si>
  <si>
    <t>Construction Contingency</t>
  </si>
  <si>
    <t>REHABILITATION</t>
  </si>
  <si>
    <t>ENVIRONMENTALS</t>
  </si>
  <si>
    <t>PROFESSIONAL FEES</t>
  </si>
  <si>
    <t xml:space="preserve"> TAX CREDIT SYNDICATION FEES</t>
  </si>
  <si>
    <t>FINANCING COSTS</t>
  </si>
  <si>
    <t>INELIGIBLE COSTS</t>
  </si>
  <si>
    <t>Abatement Contingency</t>
  </si>
  <si>
    <t>Architect's Fee - Design</t>
  </si>
  <si>
    <t>Architect's Fee - Supervision</t>
  </si>
  <si>
    <t>Marketing</t>
  </si>
  <si>
    <t>Payment / Performance Bond Premium</t>
  </si>
  <si>
    <t>Building Permit(s)</t>
  </si>
  <si>
    <t>Sewer - Water Access Charge</t>
  </si>
  <si>
    <t>Appraisal Fee</t>
  </si>
  <si>
    <t>Energy Audit</t>
  </si>
  <si>
    <t>Environmental Assessment</t>
  </si>
  <si>
    <t>Cost Certification / Audit</t>
  </si>
  <si>
    <t>Market Study</t>
  </si>
  <si>
    <t>Tax Credit Fees</t>
  </si>
  <si>
    <t>Compliance Fees</t>
  </si>
  <si>
    <t>Furnishings and Equipment</t>
  </si>
  <si>
    <t>Legal Fees</t>
  </si>
  <si>
    <t>Other Consultant Fees</t>
  </si>
  <si>
    <t>Organization Fees</t>
  </si>
  <si>
    <t>Bridge Loan</t>
  </si>
  <si>
    <t>Tax Opinion</t>
  </si>
  <si>
    <t>Construction Interest</t>
  </si>
  <si>
    <t>Taxes during Construction</t>
  </si>
  <si>
    <t>Mortgage Insurance Premium</t>
  </si>
  <si>
    <t>Title and Recording</t>
  </si>
  <si>
    <t>Project Reserves</t>
  </si>
  <si>
    <t>Finance Fees</t>
  </si>
  <si>
    <t>Organization Costs</t>
  </si>
  <si>
    <t>Syndication Fees</t>
  </si>
  <si>
    <t>Other Ineligible Expenditures</t>
  </si>
  <si>
    <t>SUBTOTAL ACQUISITION</t>
  </si>
  <si>
    <t>SUBTOTAL NEW CONSTRUCTION</t>
  </si>
  <si>
    <t>SUBTOTAL REHABILITATION</t>
  </si>
  <si>
    <t>SUBTOTAL ENVIRONMENTALS</t>
  </si>
  <si>
    <t>SUBTOTAL PROFESSIONAL FEES</t>
  </si>
  <si>
    <t>SUBTOTAL SYNDICATION FEES</t>
  </si>
  <si>
    <t>SUBTOTAL FINANCING COSTS</t>
  </si>
  <si>
    <t>ESTIMATE STATEMENT VERSION</t>
  </si>
  <si>
    <t>Name of Project Owner</t>
  </si>
  <si>
    <t>Signature of General Partner</t>
  </si>
  <si>
    <t>Title</t>
  </si>
  <si>
    <t>FINAL CERTIFICATION VERSION</t>
  </si>
  <si>
    <t>(enter date)</t>
  </si>
  <si>
    <t>SUBTOTAL INELIGIBLE COSTS</t>
  </si>
  <si>
    <t xml:space="preserve"> </t>
  </si>
  <si>
    <t>Processing Agent</t>
  </si>
  <si>
    <t>Adjusted to Carryover Basis</t>
  </si>
  <si>
    <t>ACQUISITION or REFINANCE EXISTING DEBT</t>
  </si>
  <si>
    <t>DEVELOPER FEES</t>
  </si>
  <si>
    <t>Hazard and Liability Insurance</t>
  </si>
  <si>
    <t>Developer Fee</t>
  </si>
  <si>
    <t>HTC  Number</t>
  </si>
  <si>
    <t>Housing Tax Credits</t>
  </si>
  <si>
    <t>Carryover Certification Exhibit 6A</t>
  </si>
  <si>
    <t>Statement of Carryover</t>
  </si>
  <si>
    <t>Holding Costs</t>
  </si>
  <si>
    <t xml:space="preserve">Other </t>
  </si>
  <si>
    <t>Contractor's General Overhead</t>
  </si>
  <si>
    <t>Contractor's Profit</t>
  </si>
  <si>
    <t>Soil Abatement</t>
  </si>
  <si>
    <t>Lead Abatement</t>
  </si>
  <si>
    <t xml:space="preserve">Asbestos Abatement </t>
  </si>
  <si>
    <t xml:space="preserve">Surveys </t>
  </si>
  <si>
    <t xml:space="preserve">Other Local Fees </t>
  </si>
  <si>
    <t xml:space="preserve">Relocation Costs </t>
  </si>
  <si>
    <t xml:space="preserve">Owner's Construction Representative </t>
  </si>
  <si>
    <t xml:space="preserve">Due Diligence Fees </t>
  </si>
  <si>
    <t xml:space="preserve">Other Fees </t>
  </si>
  <si>
    <t xml:space="preserve">Minnesota Housing Bridge Loan Origination Fee </t>
  </si>
  <si>
    <t xml:space="preserve">Construction Loan Origination Fee </t>
  </si>
  <si>
    <t>Minnesota Housing Construction Oversight Fee</t>
  </si>
  <si>
    <t xml:space="preserve">Other Inspection Fee </t>
  </si>
  <si>
    <t xml:space="preserve">Minnesota Housing 1st Mortgage Application Fee </t>
  </si>
  <si>
    <t xml:space="preserve">Minnesota Housing 1st Mortgage Origination Fee </t>
  </si>
  <si>
    <t>HUD/FHA MIP</t>
  </si>
  <si>
    <t xml:space="preserve">HUD/FHA Exam Fee </t>
  </si>
  <si>
    <t xml:space="preserve">HUD/FHA Inspection Fee </t>
  </si>
  <si>
    <t xml:space="preserve">Other Permanent Origination Fee </t>
  </si>
  <si>
    <t xml:space="preserve">Bond Issuance Fee </t>
  </si>
  <si>
    <t xml:space="preserve">Bond Counsel </t>
  </si>
  <si>
    <t>Underwriter Counsel</t>
  </si>
  <si>
    <t xml:space="preserve">Trustee Fee </t>
  </si>
  <si>
    <t xml:space="preserve">Rating Agency </t>
  </si>
  <si>
    <t xml:space="preserve">Other Bond Fees </t>
  </si>
  <si>
    <t>Reasonably Expected Basis (Line 89B minus 95B)</t>
  </si>
  <si>
    <t>Carryover Basis as percentage of Reasonably Expected Basis      (Line 96A divided by Line 97B)</t>
  </si>
  <si>
    <t>TOTAL DEVELOPMENT COSTS</t>
  </si>
  <si>
    <t>Comparison of Carryover Allocation to Reasonably Expected Basis</t>
  </si>
  <si>
    <t xml:space="preserve">Architect's Reimbursables </t>
  </si>
  <si>
    <t>Soil Borings</t>
  </si>
  <si>
    <t xml:space="preserve">Builder's Risk Insurance </t>
  </si>
  <si>
    <t>Sub-total GR, OH and BP</t>
  </si>
  <si>
    <t>Sub-total GR, OH, BP and Other</t>
  </si>
  <si>
    <t>Carryover Basis (Line 89A minus 95A)</t>
  </si>
  <si>
    <t>Total Development Costs in line 89B must be identical to Total Development Costs stated in the project's tax credit Carryover Application (Multifamily Workbook) (Development Costs section) prepared for carryover.</t>
  </si>
  <si>
    <t xml:space="preserve">I, the undersigned, certify that:
• The “estimated” actual costs paid or incurred through the estimated certification date, contained herein under the method of accounting used by the taxpayer, are true and correct estimates to the best of my knowledge, and
• The “estimated” actual costs incurred through the estimated certification date will be incurred by the project Owner (either by assumption, contribution or otherwise) and will be accounted for under the Owner’s specified method of accounting (cash or accrual); and
• The “estimated” percentage of carryover basis estimated to be incurred as a percentage of reasonably expected basis will, at the time of final carryover basis certification by CPA, exceed the “more than 10 percent” required by Section 42(h)(1)(E) of the Internal Revenue Code and the implementing regulations at 26 CFR Section 1.42-6; and
• The project Owner will, at the time of final carryover basis certification by CPA, comply with Section 42(h)(1)(E) of the Internal Revenue Code and the implementing regulations at 26 CFR Section 1.42-6 in its determination of reasonably expected basis of the project.
</t>
  </si>
  <si>
    <t xml:space="preserve">I, the undersigned, certify that:
• The actual costs paid or incurred through the certification date, contained herein under the method of  accounting used by the taxpayer, are true and correct to the best of my knowledge, and
• The actual costs incurred through the certification date were incurred by the project Owner (either by assumption, contribution or otherwise) and are accounted for under the Owner’s specified method of accounting (cash or accrual); and
• The percentage of carryover basis incurred as a percentage of reasonably expected basis exceeds the “more than 10 percent” required by Section 42(h)(1)(E) of the Internal Revenue Code and the implementing regulations at 26 CFR Section 1.42-6; and
• The project Owner has complied with Section 42(h)(1)(E) of the Internal Revenue Code and the implementing regulations at 26 CFR Section 1.42-6 in its determination of reasonably expected basis of the project.
</t>
  </si>
  <si>
    <t xml:space="preserve">[**Minnesota Housing will continue to require that the CPA final certification be submitted by the May 1, 2023* deadline.  Upon written request by the Owner, Minnesota Housing will consider an extension to this deadline.  The written request should accompany the Owner’s carryover application package if possible.  At the latest, the written request must be submitted to Minnesota Housing prior to April 30, 2023*.  Late submissions of the request are subject to late fee penalties as identified in Minnesota Housing's Housing Tax Credit Qualified Allocation Plan.  The request must clearly explain the reasons supporting an extension to the deadline.  Minnesota Housing will issue a written response to all extension requests.  An extension until October 1, 2023* will be the maximum allowable.]  </t>
  </si>
  <si>
    <r>
      <t>NOTE:</t>
    </r>
    <r>
      <rPr>
        <sz val="9"/>
        <rFont val="Calibri"/>
        <family val="2"/>
        <scheme val="minor"/>
      </rPr>
      <t xml:space="preserve">  If the Owner pursuant to Section 42(h)(1)(E)(ii) elects the option to have final Carryover Basis Certification performed by a date no later than one year after the date of the carryover allocation for housing tax credits is made, then this form will need to be prepared by the Owner in an </t>
    </r>
    <r>
      <rPr>
        <u/>
        <sz val="9"/>
        <rFont val="Calibri"/>
        <family val="2"/>
        <scheme val="minor"/>
      </rPr>
      <t>"estimated information"</t>
    </r>
    <r>
      <rPr>
        <sz val="9"/>
        <rFont val="Calibri"/>
        <family val="2"/>
        <scheme val="minor"/>
      </rPr>
      <t xml:space="preserve"> format and submitted at the time of carryover application as well as again in a </t>
    </r>
    <r>
      <rPr>
        <u/>
        <sz val="9"/>
        <rFont val="Calibri"/>
        <family val="2"/>
        <scheme val="minor"/>
      </rPr>
      <t>"final certification"</t>
    </r>
    <r>
      <rPr>
        <sz val="9"/>
        <rFont val="Calibri"/>
        <family val="2"/>
        <scheme val="minor"/>
      </rPr>
      <t xml:space="preserve"> format and submitted no later than May 1, 2023*  **, along with the final CPA Certification.  ( * If not a business day, then the next calendar business day.)</t>
    </r>
  </si>
  <si>
    <r>
      <t>VERY IMPORTANT:</t>
    </r>
    <r>
      <rPr>
        <sz val="9"/>
        <rFont val="Calibri"/>
        <family val="2"/>
        <scheme val="minor"/>
      </rPr>
      <t xml:space="preserve">  A project that either (i) fails to submit the above-referenced "final certification" materials by the established deadlines or (ii) fails to successfully meet the carryover requirements that the Owner incur more than 10% of the reasonably expected basis on the project on or before the established deadlines, will lose its entire allocation of 2022 housing tax credits.  It is the sole responsibility of the Owner to make sure that the appropriate required documents are submitted to Minnesota Housing by the established deadlines.</t>
    </r>
  </si>
  <si>
    <t>SUBTOTAL DEVELOPER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</si>
</sst>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0"/>
      <name val="Arial"/>
    </font>
    <font>
      <sz val="11"/>
      <color theme="1"/>
      <name val="Calibri"/>
      <family val="2"/>
      <scheme val="minor"/>
    </font>
    <font>
      <sz val="9"/>
      <name val="Times New Roman"/>
      <family val="1"/>
    </font>
    <font>
      <sz val="8"/>
      <name val="Times New Roman"/>
      <family val="1"/>
    </font>
    <font>
      <sz val="8"/>
      <name val="Arial"/>
      <family val="2"/>
    </font>
    <font>
      <sz val="8"/>
      <color rgb="FF000000"/>
      <name val="Tahoma"/>
      <family val="2"/>
    </font>
    <font>
      <b/>
      <sz val="9"/>
      <name val="Calibri"/>
      <family val="2"/>
      <scheme val="minor"/>
    </font>
    <font>
      <sz val="10"/>
      <name val="Calibri"/>
      <family val="2"/>
      <scheme val="minor"/>
    </font>
    <font>
      <sz val="9"/>
      <name val="Calibri"/>
      <family val="2"/>
      <scheme val="minor"/>
    </font>
    <font>
      <sz val="8"/>
      <name val="Calibri"/>
      <family val="2"/>
      <scheme val="minor"/>
    </font>
    <font>
      <sz val="10"/>
      <name val="Arial"/>
      <family val="2"/>
    </font>
    <font>
      <b/>
      <sz val="14"/>
      <color theme="1"/>
      <name val="Calibri"/>
      <family val="2"/>
    </font>
    <font>
      <b/>
      <sz val="11"/>
      <color theme="1"/>
      <name val="Calibri"/>
      <family val="2"/>
    </font>
    <font>
      <u/>
      <sz val="9"/>
      <name val="Calibri"/>
      <family val="2"/>
      <scheme val="minor"/>
    </font>
    <font>
      <sz val="11"/>
      <name val="Times New Roman"/>
      <family val="1"/>
    </font>
    <font>
      <b/>
      <sz val="9"/>
      <color theme="6"/>
      <name val="Calibri"/>
      <family val="2"/>
      <scheme val="minor"/>
    </font>
    <font>
      <b/>
      <sz val="12"/>
      <color indexed="10"/>
      <name val="Calibri"/>
      <family val="2"/>
      <scheme val="minor"/>
    </font>
    <font>
      <sz val="12"/>
      <color indexed="10"/>
      <name val="Calibri"/>
      <family val="2"/>
      <scheme val="minor"/>
    </font>
  </fonts>
  <fills count="7">
    <fill>
      <patternFill patternType="none"/>
    </fill>
    <fill>
      <patternFill patternType="gray125"/>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rgb="FFCCCCFF"/>
        <bgColor indexed="64"/>
      </patternFill>
    </fill>
    <fill>
      <patternFill patternType="solid">
        <fgColor theme="0" tint="-4.9989318521683403E-2"/>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indexed="10"/>
      </left>
      <right/>
      <top/>
      <bottom/>
      <diagonal/>
    </border>
    <border>
      <left/>
      <right style="thick">
        <color indexed="10"/>
      </right>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n">
        <color indexed="64"/>
      </left>
      <right style="thick">
        <color indexed="10"/>
      </right>
      <top style="thin">
        <color indexed="64"/>
      </top>
      <bottom style="thin">
        <color indexed="64"/>
      </bottom>
      <diagonal/>
    </border>
    <border>
      <left style="thin">
        <color indexed="22"/>
      </left>
      <right style="thin">
        <color indexed="22"/>
      </right>
      <top style="thin">
        <color indexed="22"/>
      </top>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right/>
      <top/>
      <bottom style="thin">
        <color indexed="22"/>
      </bottom>
      <diagonal/>
    </border>
    <border>
      <left/>
      <right style="thin">
        <color indexed="64"/>
      </right>
      <top/>
      <bottom/>
      <diagonal/>
    </border>
  </borders>
  <cellStyleXfs count="3">
    <xf numFmtId="0" fontId="0" fillId="0" borderId="0"/>
    <xf numFmtId="0" fontId="1" fillId="0" borderId="0"/>
    <xf numFmtId="0" fontId="10" fillId="0" borderId="0"/>
  </cellStyleXfs>
  <cellXfs count="73">
    <xf numFmtId="0" fontId="0" fillId="0" borderId="0" xfId="0"/>
    <xf numFmtId="0" fontId="8" fillId="2" borderId="2" xfId="0" applyFont="1" applyFill="1" applyBorder="1" applyProtection="1">
      <protection locked="0"/>
    </xf>
    <xf numFmtId="44" fontId="8" fillId="0" borderId="1" xfId="0" applyNumberFormat="1" applyFont="1" applyBorder="1" applyProtection="1">
      <protection locked="0"/>
    </xf>
    <xf numFmtId="44" fontId="8" fillId="5" borderId="1" xfId="0" applyNumberFormat="1" applyFont="1" applyFill="1" applyBorder="1" applyProtection="1"/>
    <xf numFmtId="0" fontId="8" fillId="3" borderId="1" xfId="0" applyFont="1" applyFill="1" applyBorder="1" applyAlignment="1" applyProtection="1">
      <alignment horizontal="right"/>
    </xf>
    <xf numFmtId="0" fontId="8" fillId="2" borderId="9" xfId="0" applyFont="1" applyFill="1" applyBorder="1" applyProtection="1">
      <protection locked="0"/>
    </xf>
    <xf numFmtId="0" fontId="8" fillId="6" borderId="2" xfId="0" applyFont="1" applyFill="1" applyBorder="1" applyProtection="1">
      <protection locked="0"/>
    </xf>
    <xf numFmtId="0" fontId="8" fillId="0" borderId="1" xfId="1" applyFont="1" applyBorder="1" applyProtection="1"/>
    <xf numFmtId="0" fontId="8" fillId="0" borderId="0" xfId="0" applyFont="1" applyProtection="1"/>
    <xf numFmtId="0" fontId="8" fillId="0" borderId="0" xfId="0" applyFont="1" applyFill="1" applyProtection="1"/>
    <xf numFmtId="0" fontId="11" fillId="0" borderId="0" xfId="1" applyFont="1" applyAlignment="1" applyProtection="1">
      <alignment horizontal="right" vertical="center"/>
    </xf>
    <xf numFmtId="0" fontId="2" fillId="0" borderId="0" xfId="0" applyFont="1" applyProtection="1"/>
    <xf numFmtId="0" fontId="12" fillId="0" borderId="0" xfId="1" applyFont="1" applyAlignment="1" applyProtection="1">
      <alignment horizontal="right" vertical="center"/>
    </xf>
    <xf numFmtId="0" fontId="6" fillId="0" borderId="0" xfId="0" applyFont="1" applyAlignment="1" applyProtection="1">
      <alignment horizontal="center"/>
    </xf>
    <xf numFmtId="0" fontId="7" fillId="0" borderId="0" xfId="0" applyFont="1" applyAlignment="1" applyProtection="1">
      <alignment horizontal="center"/>
    </xf>
    <xf numFmtId="0" fontId="9" fillId="0" borderId="0" xfId="0" applyFont="1" applyProtection="1"/>
    <xf numFmtId="0" fontId="9" fillId="0" borderId="0" xfId="0" applyFont="1" applyAlignment="1" applyProtection="1">
      <alignment horizontal="center"/>
    </xf>
    <xf numFmtId="0" fontId="3" fillId="0" borderId="0" xfId="0" applyFont="1" applyProtection="1"/>
    <xf numFmtId="0" fontId="6" fillId="0" borderId="0" xfId="0" applyFont="1" applyAlignment="1" applyProtection="1">
      <alignment horizontal="center" shrinkToFit="1"/>
    </xf>
    <xf numFmtId="0" fontId="8" fillId="0" borderId="0" xfId="0" applyFont="1" applyAlignment="1" applyProtection="1">
      <alignment horizontal="center"/>
    </xf>
    <xf numFmtId="0" fontId="2" fillId="0" borderId="0" xfId="0" applyFont="1" applyAlignment="1" applyProtection="1">
      <alignment horizontal="center"/>
    </xf>
    <xf numFmtId="0" fontId="6" fillId="0" borderId="0" xfId="0" applyFont="1" applyProtection="1"/>
    <xf numFmtId="0" fontId="8" fillId="0" borderId="1" xfId="0" applyFont="1" applyBorder="1" applyProtection="1"/>
    <xf numFmtId="0" fontId="8" fillId="0" borderId="0" xfId="0" applyFont="1" applyBorder="1" applyProtection="1"/>
    <xf numFmtId="0" fontId="6" fillId="3" borderId="0" xfId="0" applyFont="1" applyFill="1" applyAlignment="1" applyProtection="1">
      <alignment horizontal="right"/>
    </xf>
    <xf numFmtId="44" fontId="6" fillId="3" borderId="0" xfId="0" applyNumberFormat="1" applyFont="1" applyFill="1" applyProtection="1"/>
    <xf numFmtId="44" fontId="8" fillId="3" borderId="1" xfId="0" applyNumberFormat="1" applyFont="1" applyFill="1" applyBorder="1" applyProtection="1"/>
    <xf numFmtId="0" fontId="6" fillId="3" borderId="1" xfId="0" applyFont="1" applyFill="1" applyBorder="1" applyAlignment="1" applyProtection="1">
      <alignment horizontal="right"/>
    </xf>
    <xf numFmtId="44" fontId="6" fillId="3" borderId="1" xfId="0" applyNumberFormat="1" applyFont="1" applyFill="1" applyBorder="1" applyProtection="1"/>
    <xf numFmtId="44" fontId="8" fillId="3" borderId="1" xfId="0" applyNumberFormat="1" applyFont="1" applyFill="1" applyBorder="1" applyAlignment="1" applyProtection="1"/>
    <xf numFmtId="44" fontId="6" fillId="3" borderId="10" xfId="0" applyNumberFormat="1" applyFont="1" applyFill="1" applyBorder="1" applyProtection="1"/>
    <xf numFmtId="0" fontId="9" fillId="0" borderId="0" xfId="0" applyFont="1" applyAlignment="1" applyProtection="1"/>
    <xf numFmtId="44" fontId="6" fillId="0" borderId="3" xfId="0" applyNumberFormat="1" applyFont="1" applyBorder="1" applyProtection="1"/>
    <xf numFmtId="0" fontId="6" fillId="0" borderId="0" xfId="0" applyFont="1" applyAlignment="1" applyProtection="1">
      <alignment vertical="top"/>
    </xf>
    <xf numFmtId="0" fontId="9" fillId="0" borderId="0" xfId="0" applyFont="1" applyAlignment="1" applyProtection="1">
      <alignment wrapText="1"/>
    </xf>
    <xf numFmtId="10" fontId="6" fillId="0" borderId="3" xfId="0" applyNumberFormat="1" applyFont="1" applyBorder="1" applyAlignment="1" applyProtection="1">
      <alignment horizontal="center"/>
    </xf>
    <xf numFmtId="44" fontId="8" fillId="0" borderId="0" xfId="0" applyNumberFormat="1" applyFont="1" applyProtection="1"/>
    <xf numFmtId="0" fontId="8" fillId="0" borderId="0" xfId="0" applyFont="1" applyAlignment="1" applyProtection="1">
      <alignment wrapText="1"/>
    </xf>
    <xf numFmtId="0" fontId="8" fillId="0" borderId="4" xfId="0" applyFont="1" applyBorder="1" applyProtection="1"/>
    <xf numFmtId="0" fontId="8" fillId="0" borderId="5" xfId="0" applyFont="1" applyBorder="1" applyProtection="1"/>
    <xf numFmtId="0" fontId="8" fillId="0" borderId="6" xfId="0" applyFont="1" applyBorder="1" applyProtection="1"/>
    <xf numFmtId="0" fontId="9" fillId="0" borderId="7" xfId="0" applyFont="1" applyBorder="1" applyAlignment="1" applyProtection="1">
      <alignment horizontal="center"/>
    </xf>
    <xf numFmtId="0" fontId="9" fillId="0" borderId="8" xfId="0" applyFont="1" applyBorder="1" applyAlignment="1" applyProtection="1">
      <alignment horizontal="center"/>
    </xf>
    <xf numFmtId="0" fontId="9" fillId="0" borderId="0" xfId="0" applyFont="1" applyBorder="1" applyAlignment="1" applyProtection="1">
      <alignment horizontal="center"/>
    </xf>
    <xf numFmtId="0" fontId="14" fillId="0" borderId="0" xfId="0" applyFont="1" applyProtection="1"/>
    <xf numFmtId="0" fontId="6" fillId="0" borderId="0" xfId="0" applyFont="1" applyAlignment="1" applyProtection="1">
      <alignment wrapText="1"/>
    </xf>
    <xf numFmtId="0" fontId="14" fillId="0" borderId="0" xfId="0" applyFont="1" applyAlignment="1" applyProtection="1"/>
    <xf numFmtId="0" fontId="14" fillId="0" borderId="0" xfId="0" applyFont="1" applyAlignment="1" applyProtection="1">
      <alignment wrapText="1"/>
    </xf>
    <xf numFmtId="44" fontId="2" fillId="0" borderId="0" xfId="0" applyNumberFormat="1" applyFont="1" applyProtection="1">
      <protection locked="0"/>
    </xf>
    <xf numFmtId="0" fontId="15" fillId="0" borderId="0" xfId="0" applyFont="1" applyAlignment="1" applyProtection="1">
      <alignment horizontal="center"/>
    </xf>
    <xf numFmtId="0" fontId="8" fillId="0" borderId="1" xfId="0" applyFont="1" applyBorder="1" applyProtection="1">
      <protection locked="0"/>
    </xf>
    <xf numFmtId="0" fontId="8" fillId="0" borderId="1" xfId="1" applyFont="1" applyBorder="1" applyProtection="1">
      <protection locked="0"/>
    </xf>
    <xf numFmtId="0" fontId="6" fillId="6" borderId="0" xfId="0" applyFont="1" applyFill="1" applyAlignment="1" applyProtection="1">
      <alignment horizontal="center" shrinkToFit="1"/>
      <protection locked="0"/>
    </xf>
    <xf numFmtId="0" fontId="6" fillId="4" borderId="0" xfId="0" applyFont="1" applyFill="1" applyBorder="1" applyAlignment="1" applyProtection="1"/>
    <xf numFmtId="0" fontId="7" fillId="0" borderId="0" xfId="0" applyFont="1" applyAlignment="1" applyProtection="1"/>
    <xf numFmtId="0" fontId="7" fillId="0" borderId="15" xfId="0" applyFont="1" applyBorder="1" applyAlignment="1" applyProtection="1"/>
    <xf numFmtId="0" fontId="8" fillId="0" borderId="0" xfId="0" applyFont="1" applyAlignment="1" applyProtection="1"/>
    <xf numFmtId="0" fontId="16" fillId="0" borderId="0" xfId="0" applyFont="1" applyAlignment="1" applyProtection="1">
      <alignment horizontal="center"/>
    </xf>
    <xf numFmtId="0" fontId="17" fillId="0" borderId="0" xfId="0" applyFont="1" applyAlignment="1" applyProtection="1"/>
    <xf numFmtId="0" fontId="6" fillId="4" borderId="0" xfId="0" applyFont="1" applyFill="1" applyAlignment="1" applyProtection="1"/>
    <xf numFmtId="0" fontId="6" fillId="0" borderId="11" xfId="0" applyFont="1" applyBorder="1" applyAlignment="1" applyProtection="1">
      <alignment horizontal="center"/>
    </xf>
    <xf numFmtId="0" fontId="6" fillId="0" borderId="12" xfId="0" applyFont="1" applyBorder="1" applyAlignment="1" applyProtection="1">
      <alignment horizontal="center"/>
    </xf>
    <xf numFmtId="0" fontId="6" fillId="0" borderId="13" xfId="0" applyFont="1" applyBorder="1" applyAlignment="1" applyProtection="1">
      <alignment horizontal="center"/>
    </xf>
    <xf numFmtId="0" fontId="8" fillId="0" borderId="4" xfId="0" applyFont="1" applyBorder="1" applyAlignment="1" applyProtection="1">
      <alignment wrapText="1"/>
    </xf>
    <xf numFmtId="0" fontId="8" fillId="0" borderId="0" xfId="0" applyFont="1" applyBorder="1" applyAlignment="1" applyProtection="1"/>
    <xf numFmtId="0" fontId="8" fillId="0" borderId="5" xfId="0" applyFont="1" applyBorder="1" applyAlignment="1" applyProtection="1"/>
    <xf numFmtId="0" fontId="8" fillId="0" borderId="14" xfId="0" applyFont="1" applyBorder="1" applyAlignment="1" applyProtection="1"/>
    <xf numFmtId="0" fontId="7" fillId="0" borderId="14" xfId="0" applyFont="1" applyBorder="1" applyAlignment="1" applyProtection="1"/>
    <xf numFmtId="0" fontId="8" fillId="0" borderId="0" xfId="0" applyFont="1" applyAlignment="1" applyProtection="1">
      <alignment wrapText="1"/>
    </xf>
    <xf numFmtId="0" fontId="14" fillId="0" borderId="0" xfId="0" applyFont="1" applyAlignment="1" applyProtection="1">
      <alignment wrapText="1"/>
    </xf>
    <xf numFmtId="0" fontId="14" fillId="0" borderId="0" xfId="0" applyFont="1" applyAlignment="1" applyProtection="1"/>
    <xf numFmtId="0" fontId="6" fillId="0" borderId="0" xfId="0" applyFont="1" applyAlignment="1" applyProtection="1">
      <alignment horizontal="left" vertical="top" wrapText="1"/>
    </xf>
    <xf numFmtId="0" fontId="8" fillId="0" borderId="0" xfId="0" applyFont="1" applyAlignment="1" applyProtection="1">
      <alignment horizontal="left" vertical="top"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file>

<file path=xl/ctrlProps/ctrlProp2.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660400</xdr:colOff>
          <xdr:row>5</xdr:row>
          <xdr:rowOff>0</xdr:rowOff>
        </xdr:from>
        <xdr:to>
          <xdr:col>1</xdr:col>
          <xdr:colOff>2095500</xdr:colOff>
          <xdr:row>7</xdr:row>
          <xdr:rowOff>57150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Owner Estimated Version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1898650</xdr:colOff>
          <xdr:row>5</xdr:row>
          <xdr:rowOff>0</xdr:rowOff>
        </xdr:from>
        <xdr:to>
          <xdr:col>3</xdr:col>
          <xdr:colOff>1143000</xdr:colOff>
          <xdr:row>7</xdr:row>
          <xdr:rowOff>57150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Final CPA Certified Version</a:t>
              </a:r>
            </a:p>
          </xdr:txBody>
        </xdr:sp>
        <xdr:clientData/>
      </xdr:twoCellAnchor>
    </mc:Choice>
    <mc:Fallback/>
  </mc:AlternateContent>
  <xdr:twoCellAnchor editAs="oneCell">
    <xdr:from>
      <xdr:col>1</xdr:col>
      <xdr:colOff>0</xdr:colOff>
      <xdr:row>0</xdr:row>
      <xdr:rowOff>0</xdr:rowOff>
    </xdr:from>
    <xdr:to>
      <xdr:col>2</xdr:col>
      <xdr:colOff>366568</xdr:colOff>
      <xdr:row>2</xdr:row>
      <xdr:rowOff>72390</xdr:rowOff>
    </xdr:to>
    <xdr:pic>
      <xdr:nvPicPr>
        <xdr:cNvPr id="6" name="Picture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545" t="19833" r="4515" b="16356"/>
        <a:stretch/>
      </xdr:blipFill>
      <xdr:spPr bwMode="auto">
        <a:xfrm>
          <a:off x="180975" y="0"/>
          <a:ext cx="2921000" cy="54864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ctrlProp" Target="../ctrlProps/ctrlProp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drawing" Target="../drawings/drawing1.xml"/><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64"/>
  <sheetViews>
    <sheetView tabSelected="1" zoomScaleNormal="100" zoomScaleSheetLayoutView="110" workbookViewId="0">
      <selection activeCell="C23" sqref="C23"/>
    </sheetView>
  </sheetViews>
  <sheetFormatPr defaultColWidth="9.1796875" defaultRowHeight="11.5" x14ac:dyDescent="0.25"/>
  <cols>
    <col min="1" max="1" width="2.7265625" style="11" customWidth="1"/>
    <col min="2" max="2" width="38.26953125" style="11" customWidth="1"/>
    <col min="3" max="3" width="33" style="11" customWidth="1"/>
    <col min="4" max="4" width="29.81640625" style="11" customWidth="1"/>
    <col min="5" max="16384" width="9.1796875" style="11"/>
  </cols>
  <sheetData>
    <row r="1" spans="1:13" ht="18.5" x14ac:dyDescent="0.3">
      <c r="A1" s="8"/>
      <c r="B1" s="9"/>
      <c r="C1" s="8"/>
      <c r="D1" s="10" t="s">
        <v>87</v>
      </c>
    </row>
    <row r="2" spans="1:13" ht="18.5" x14ac:dyDescent="0.3">
      <c r="A2" s="8"/>
      <c r="B2" s="8"/>
      <c r="C2" s="8"/>
      <c r="D2" s="10" t="s">
        <v>88</v>
      </c>
    </row>
    <row r="3" spans="1:13" ht="18.5" x14ac:dyDescent="0.3">
      <c r="B3" s="8"/>
      <c r="C3" s="49"/>
      <c r="D3" s="10" t="s">
        <v>89</v>
      </c>
    </row>
    <row r="4" spans="1:13" ht="14.5" x14ac:dyDescent="0.3">
      <c r="B4" s="8"/>
      <c r="C4" s="8"/>
      <c r="D4" s="12" t="s">
        <v>122</v>
      </c>
    </row>
    <row r="5" spans="1:13" ht="6" customHeight="1" x14ac:dyDescent="0.3">
      <c r="A5" s="8"/>
      <c r="B5" s="56"/>
      <c r="C5" s="56"/>
      <c r="D5" s="56"/>
    </row>
    <row r="6" spans="1:13" ht="12" x14ac:dyDescent="0.3">
      <c r="A6" s="8"/>
      <c r="B6" s="56"/>
      <c r="C6" s="56"/>
      <c r="D6" s="56"/>
    </row>
    <row r="7" spans="1:13" ht="12" x14ac:dyDescent="0.3">
      <c r="A7" s="8"/>
      <c r="B7" s="56"/>
      <c r="C7" s="56"/>
      <c r="D7" s="56"/>
    </row>
    <row r="8" spans="1:13" ht="15.5" x14ac:dyDescent="0.35">
      <c r="A8" s="57" t="s">
        <v>0</v>
      </c>
      <c r="B8" s="58"/>
      <c r="C8" s="58"/>
      <c r="D8" s="58"/>
      <c r="J8" s="13"/>
      <c r="K8" s="14"/>
      <c r="L8" s="14"/>
      <c r="M8" s="14"/>
    </row>
    <row r="9" spans="1:13" ht="6" customHeight="1" x14ac:dyDescent="0.3">
      <c r="A9" s="8"/>
      <c r="B9" s="56"/>
      <c r="C9" s="56"/>
      <c r="D9" s="56"/>
      <c r="J9" s="13"/>
      <c r="K9" s="14"/>
      <c r="L9" s="14"/>
      <c r="M9" s="14"/>
    </row>
    <row r="10" spans="1:13" ht="13" x14ac:dyDescent="0.3">
      <c r="A10" s="8"/>
      <c r="B10" s="6" t="s">
        <v>79</v>
      </c>
      <c r="C10" s="6" t="s">
        <v>79</v>
      </c>
      <c r="D10" s="6"/>
      <c r="J10" s="13"/>
      <c r="K10" s="14"/>
      <c r="L10" s="14"/>
      <c r="M10" s="14"/>
    </row>
    <row r="11" spans="1:13" s="17" customFormat="1" ht="9" customHeight="1" x14ac:dyDescent="0.25">
      <c r="A11" s="15"/>
      <c r="B11" s="16" t="s">
        <v>1</v>
      </c>
      <c r="C11" s="16" t="s">
        <v>3</v>
      </c>
      <c r="D11" s="16" t="s">
        <v>4</v>
      </c>
    </row>
    <row r="12" spans="1:13" ht="6" customHeight="1" x14ac:dyDescent="0.3">
      <c r="A12" s="8"/>
      <c r="B12" s="8"/>
      <c r="C12" s="8"/>
      <c r="D12" s="8"/>
    </row>
    <row r="13" spans="1:13" ht="12" x14ac:dyDescent="0.3">
      <c r="A13" s="8"/>
      <c r="B13" s="6" t="s">
        <v>79</v>
      </c>
      <c r="C13" s="6" t="s">
        <v>79</v>
      </c>
      <c r="D13" s="6"/>
    </row>
    <row r="14" spans="1:13" s="17" customFormat="1" ht="10.5" customHeight="1" x14ac:dyDescent="0.25">
      <c r="A14" s="15"/>
      <c r="B14" s="16" t="s">
        <v>5</v>
      </c>
      <c r="C14" s="16" t="s">
        <v>2</v>
      </c>
      <c r="D14" s="16" t="s">
        <v>6</v>
      </c>
    </row>
    <row r="15" spans="1:13" ht="6" customHeight="1" x14ac:dyDescent="0.3">
      <c r="A15" s="8"/>
      <c r="B15" s="8"/>
      <c r="C15" s="8"/>
      <c r="D15" s="8"/>
    </row>
    <row r="16" spans="1:13" ht="12" x14ac:dyDescent="0.3">
      <c r="A16" s="8"/>
      <c r="B16" s="6" t="s">
        <v>79</v>
      </c>
      <c r="C16" s="8"/>
      <c r="D16" s="8"/>
    </row>
    <row r="17" spans="1:4" ht="12" x14ac:dyDescent="0.3">
      <c r="A17" s="8"/>
      <c r="B17" s="16" t="s">
        <v>86</v>
      </c>
      <c r="C17" s="13" t="s">
        <v>7</v>
      </c>
      <c r="D17" s="13" t="s">
        <v>8</v>
      </c>
    </row>
    <row r="18" spans="1:4" ht="12" x14ac:dyDescent="0.3">
      <c r="A18" s="8"/>
      <c r="B18" s="8"/>
      <c r="C18" s="18" t="s">
        <v>9</v>
      </c>
      <c r="D18" s="18" t="s">
        <v>10</v>
      </c>
    </row>
    <row r="19" spans="1:4" ht="12" x14ac:dyDescent="0.3">
      <c r="A19" s="8"/>
      <c r="B19" s="8"/>
      <c r="C19" s="52" t="s">
        <v>77</v>
      </c>
      <c r="D19" s="18" t="s">
        <v>11</v>
      </c>
    </row>
    <row r="20" spans="1:4" s="20" customFormat="1" ht="12" customHeight="1" x14ac:dyDescent="0.3">
      <c r="A20" s="19"/>
      <c r="B20" s="19"/>
      <c r="C20" s="18" t="s">
        <v>81</v>
      </c>
      <c r="D20" s="18" t="s">
        <v>12</v>
      </c>
    </row>
    <row r="21" spans="1:4" ht="13" x14ac:dyDescent="0.3">
      <c r="A21" s="53" t="s">
        <v>82</v>
      </c>
      <c r="B21" s="54"/>
      <c r="C21" s="54"/>
      <c r="D21" s="55"/>
    </row>
    <row r="22" spans="1:4" ht="12" x14ac:dyDescent="0.3">
      <c r="A22" s="21">
        <v>1</v>
      </c>
      <c r="B22" s="22" t="s">
        <v>13</v>
      </c>
      <c r="C22" s="2">
        <v>0</v>
      </c>
      <c r="D22" s="2">
        <v>0</v>
      </c>
    </row>
    <row r="23" spans="1:4" ht="12" x14ac:dyDescent="0.3">
      <c r="A23" s="21">
        <v>2</v>
      </c>
      <c r="B23" s="22" t="s">
        <v>19</v>
      </c>
      <c r="C23" s="2">
        <v>0</v>
      </c>
      <c r="D23" s="2">
        <v>0</v>
      </c>
    </row>
    <row r="24" spans="1:4" ht="12" x14ac:dyDescent="0.3">
      <c r="A24" s="21">
        <v>3</v>
      </c>
      <c r="B24" s="22" t="s">
        <v>20</v>
      </c>
      <c r="C24" s="2">
        <v>0</v>
      </c>
      <c r="D24" s="2">
        <v>0</v>
      </c>
    </row>
    <row r="25" spans="1:4" ht="12" x14ac:dyDescent="0.3">
      <c r="A25" s="21">
        <v>4</v>
      </c>
      <c r="B25" s="22" t="s">
        <v>21</v>
      </c>
      <c r="C25" s="2">
        <v>0</v>
      </c>
      <c r="D25" s="2">
        <v>0</v>
      </c>
    </row>
    <row r="26" spans="1:4" ht="12" x14ac:dyDescent="0.3">
      <c r="A26" s="21">
        <v>5</v>
      </c>
      <c r="B26" s="50" t="s">
        <v>22</v>
      </c>
      <c r="C26" s="2">
        <v>0</v>
      </c>
      <c r="D26" s="2">
        <v>0</v>
      </c>
    </row>
    <row r="27" spans="1:4" ht="12" x14ac:dyDescent="0.3">
      <c r="A27" s="21">
        <v>6</v>
      </c>
      <c r="B27" s="23" t="s">
        <v>90</v>
      </c>
      <c r="C27" s="2">
        <v>0</v>
      </c>
      <c r="D27" s="2">
        <v>0</v>
      </c>
    </row>
    <row r="28" spans="1:4" ht="12" x14ac:dyDescent="0.3">
      <c r="A28" s="8"/>
      <c r="B28" s="24" t="s">
        <v>65</v>
      </c>
      <c r="C28" s="25">
        <f>SUM(C22:C27)</f>
        <v>0</v>
      </c>
      <c r="D28" s="25">
        <f>SUM(D22:D27)</f>
        <v>0</v>
      </c>
    </row>
    <row r="29" spans="1:4" ht="12.75" customHeight="1" x14ac:dyDescent="0.3">
      <c r="A29" s="59" t="s">
        <v>14</v>
      </c>
      <c r="B29" s="59"/>
      <c r="C29" s="59"/>
      <c r="D29" s="59"/>
    </row>
    <row r="30" spans="1:4" ht="12" x14ac:dyDescent="0.3">
      <c r="A30" s="21">
        <v>7</v>
      </c>
      <c r="B30" s="22" t="s">
        <v>23</v>
      </c>
      <c r="C30" s="2">
        <v>0</v>
      </c>
      <c r="D30" s="2">
        <v>0</v>
      </c>
    </row>
    <row r="31" spans="1:4" ht="12" x14ac:dyDescent="0.3">
      <c r="A31" s="21">
        <v>8</v>
      </c>
      <c r="B31" s="22" t="s">
        <v>24</v>
      </c>
      <c r="C31" s="2">
        <v>0</v>
      </c>
      <c r="D31" s="2">
        <v>0</v>
      </c>
    </row>
    <row r="32" spans="1:4" ht="12" x14ac:dyDescent="0.3">
      <c r="A32" s="21">
        <v>9</v>
      </c>
      <c r="B32" s="22" t="s">
        <v>25</v>
      </c>
      <c r="C32" s="2">
        <v>0</v>
      </c>
      <c r="D32" s="2">
        <v>0</v>
      </c>
    </row>
    <row r="33" spans="1:4" ht="12" x14ac:dyDescent="0.3">
      <c r="A33" s="21">
        <v>10</v>
      </c>
      <c r="B33" s="22" t="s">
        <v>26</v>
      </c>
      <c r="C33" s="2">
        <v>0</v>
      </c>
      <c r="D33" s="2">
        <v>0</v>
      </c>
    </row>
    <row r="34" spans="1:4" ht="12" x14ac:dyDescent="0.3">
      <c r="A34" s="21">
        <v>11</v>
      </c>
      <c r="B34" s="22" t="s">
        <v>27</v>
      </c>
      <c r="C34" s="2">
        <v>0</v>
      </c>
      <c r="D34" s="2">
        <v>0</v>
      </c>
    </row>
    <row r="35" spans="1:4" ht="12" x14ac:dyDescent="0.3">
      <c r="A35" s="21">
        <v>12</v>
      </c>
      <c r="B35" s="50" t="s">
        <v>22</v>
      </c>
      <c r="C35" s="2">
        <v>0</v>
      </c>
      <c r="D35" s="2">
        <v>0</v>
      </c>
    </row>
    <row r="36" spans="1:4" ht="12" x14ac:dyDescent="0.3">
      <c r="A36" s="21">
        <v>13</v>
      </c>
      <c r="B36" s="50" t="s">
        <v>22</v>
      </c>
      <c r="C36" s="2">
        <v>0</v>
      </c>
      <c r="D36" s="2">
        <v>0</v>
      </c>
    </row>
    <row r="37" spans="1:4" ht="12" x14ac:dyDescent="0.3">
      <c r="A37" s="21"/>
      <c r="B37" s="4" t="s">
        <v>15</v>
      </c>
      <c r="C37" s="26">
        <f>SUM(C30:C36)</f>
        <v>0</v>
      </c>
      <c r="D37" s="26">
        <f>SUM(D30:D36)</f>
        <v>0</v>
      </c>
    </row>
    <row r="38" spans="1:4" ht="12" x14ac:dyDescent="0.3">
      <c r="A38" s="21">
        <v>14</v>
      </c>
      <c r="B38" s="22" t="s">
        <v>28</v>
      </c>
      <c r="C38" s="2">
        <v>0</v>
      </c>
      <c r="D38" s="2">
        <v>0</v>
      </c>
    </row>
    <row r="39" spans="1:4" ht="12" x14ac:dyDescent="0.3">
      <c r="A39" s="21">
        <v>15</v>
      </c>
      <c r="B39" s="22" t="s">
        <v>92</v>
      </c>
      <c r="C39" s="2">
        <v>0</v>
      </c>
      <c r="D39" s="2">
        <v>0</v>
      </c>
    </row>
    <row r="40" spans="1:4" ht="12" x14ac:dyDescent="0.3">
      <c r="A40" s="21">
        <v>16</v>
      </c>
      <c r="B40" s="22" t="s">
        <v>93</v>
      </c>
      <c r="C40" s="2">
        <v>0</v>
      </c>
      <c r="D40" s="2">
        <v>0</v>
      </c>
    </row>
    <row r="41" spans="1:4" ht="12" x14ac:dyDescent="0.3">
      <c r="A41" s="21"/>
      <c r="B41" s="4" t="s">
        <v>126</v>
      </c>
      <c r="C41" s="3">
        <f>SUM(C38+C39+C40)</f>
        <v>0</v>
      </c>
      <c r="D41" s="3">
        <f>SUM(D38+D39+D40)</f>
        <v>0</v>
      </c>
    </row>
    <row r="42" spans="1:4" ht="12" x14ac:dyDescent="0.3">
      <c r="A42" s="21"/>
      <c r="B42" s="4" t="s">
        <v>16</v>
      </c>
      <c r="C42" s="3">
        <f>SUM(C37+C41)</f>
        <v>0</v>
      </c>
      <c r="D42" s="3">
        <f>SUM(D37+D41)</f>
        <v>0</v>
      </c>
    </row>
    <row r="43" spans="1:4" ht="12" x14ac:dyDescent="0.3">
      <c r="A43" s="21">
        <v>17</v>
      </c>
      <c r="B43" s="22" t="s">
        <v>29</v>
      </c>
      <c r="C43" s="2">
        <v>0</v>
      </c>
      <c r="D43" s="2">
        <v>0</v>
      </c>
    </row>
    <row r="44" spans="1:4" ht="12" x14ac:dyDescent="0.3">
      <c r="A44" s="8"/>
      <c r="B44" s="27" t="s">
        <v>66</v>
      </c>
      <c r="C44" s="28">
        <f>SUM(C37,C41,C43)</f>
        <v>0</v>
      </c>
      <c r="D44" s="28">
        <f>SUM(D37,D41,D43)</f>
        <v>0</v>
      </c>
    </row>
    <row r="45" spans="1:4" ht="12.75" customHeight="1" x14ac:dyDescent="0.3">
      <c r="A45" s="59" t="s">
        <v>30</v>
      </c>
      <c r="B45" s="59"/>
      <c r="C45" s="59"/>
      <c r="D45" s="59"/>
    </row>
    <row r="46" spans="1:4" ht="12" x14ac:dyDescent="0.3">
      <c r="A46" s="21">
        <v>18</v>
      </c>
      <c r="B46" s="22" t="s">
        <v>23</v>
      </c>
      <c r="C46" s="2">
        <v>0</v>
      </c>
      <c r="D46" s="2">
        <v>0</v>
      </c>
    </row>
    <row r="47" spans="1:4" ht="12" x14ac:dyDescent="0.3">
      <c r="A47" s="21">
        <v>19</v>
      </c>
      <c r="B47" s="22" t="s">
        <v>24</v>
      </c>
      <c r="C47" s="2">
        <v>0</v>
      </c>
      <c r="D47" s="2">
        <v>0</v>
      </c>
    </row>
    <row r="48" spans="1:4" ht="12" x14ac:dyDescent="0.3">
      <c r="A48" s="21">
        <v>20</v>
      </c>
      <c r="B48" s="22" t="s">
        <v>25</v>
      </c>
      <c r="C48" s="2">
        <v>0</v>
      </c>
      <c r="D48" s="2">
        <v>0</v>
      </c>
    </row>
    <row r="49" spans="1:4" ht="12" x14ac:dyDescent="0.3">
      <c r="A49" s="21">
        <v>21</v>
      </c>
      <c r="B49" s="22" t="s">
        <v>26</v>
      </c>
      <c r="C49" s="2">
        <v>0</v>
      </c>
      <c r="D49" s="2">
        <v>0</v>
      </c>
    </row>
    <row r="50" spans="1:4" ht="12" x14ac:dyDescent="0.3">
      <c r="A50" s="21">
        <v>22</v>
      </c>
      <c r="B50" s="22" t="s">
        <v>27</v>
      </c>
      <c r="C50" s="2">
        <v>0</v>
      </c>
      <c r="D50" s="2">
        <v>0</v>
      </c>
    </row>
    <row r="51" spans="1:4" ht="12" x14ac:dyDescent="0.3">
      <c r="A51" s="21">
        <v>23</v>
      </c>
      <c r="B51" s="50" t="s">
        <v>91</v>
      </c>
      <c r="C51" s="2">
        <v>0</v>
      </c>
      <c r="D51" s="2">
        <v>0</v>
      </c>
    </row>
    <row r="52" spans="1:4" ht="12" x14ac:dyDescent="0.3">
      <c r="A52" s="21">
        <v>24</v>
      </c>
      <c r="B52" s="50" t="s">
        <v>22</v>
      </c>
      <c r="C52" s="2">
        <v>0</v>
      </c>
      <c r="D52" s="2">
        <v>0</v>
      </c>
    </row>
    <row r="53" spans="1:4" ht="12" x14ac:dyDescent="0.3">
      <c r="A53" s="21"/>
      <c r="B53" s="4" t="s">
        <v>17</v>
      </c>
      <c r="C53" s="29">
        <f>SUM(C46:C52)</f>
        <v>0</v>
      </c>
      <c r="D53" s="29">
        <f>SUM(D46:D52)</f>
        <v>0</v>
      </c>
    </row>
    <row r="54" spans="1:4" ht="12" x14ac:dyDescent="0.3">
      <c r="A54" s="21">
        <v>25</v>
      </c>
      <c r="B54" s="22" t="s">
        <v>28</v>
      </c>
      <c r="C54" s="2">
        <v>0</v>
      </c>
      <c r="D54" s="2">
        <v>0</v>
      </c>
    </row>
    <row r="55" spans="1:4" ht="12" x14ac:dyDescent="0.3">
      <c r="A55" s="21">
        <v>26</v>
      </c>
      <c r="B55" s="22" t="s">
        <v>92</v>
      </c>
      <c r="C55" s="2">
        <v>0</v>
      </c>
      <c r="D55" s="2">
        <v>0</v>
      </c>
    </row>
    <row r="56" spans="1:4" ht="12" x14ac:dyDescent="0.3">
      <c r="A56" s="21">
        <v>27</v>
      </c>
      <c r="B56" s="22" t="s">
        <v>93</v>
      </c>
      <c r="C56" s="2">
        <v>0</v>
      </c>
      <c r="D56" s="2">
        <v>0</v>
      </c>
    </row>
    <row r="57" spans="1:4" ht="12" x14ac:dyDescent="0.3">
      <c r="A57" s="21"/>
      <c r="B57" s="4" t="s">
        <v>127</v>
      </c>
      <c r="C57" s="3">
        <f>SUM(C54+C55+C56)</f>
        <v>0</v>
      </c>
      <c r="D57" s="3">
        <f>SUM(D54+D55+D56)</f>
        <v>0</v>
      </c>
    </row>
    <row r="58" spans="1:4" ht="12" x14ac:dyDescent="0.3">
      <c r="A58" s="21"/>
      <c r="B58" s="4" t="s">
        <v>16</v>
      </c>
      <c r="C58" s="3">
        <f>(C53+C57)</f>
        <v>0</v>
      </c>
      <c r="D58" s="3">
        <f>(D53+D57)</f>
        <v>0</v>
      </c>
    </row>
    <row r="59" spans="1:4" ht="12" x14ac:dyDescent="0.3">
      <c r="A59" s="21">
        <v>28</v>
      </c>
      <c r="B59" s="22" t="s">
        <v>29</v>
      </c>
      <c r="C59" s="2">
        <v>0</v>
      </c>
      <c r="D59" s="2">
        <v>0</v>
      </c>
    </row>
    <row r="60" spans="1:4" ht="12" x14ac:dyDescent="0.3">
      <c r="A60" s="8"/>
      <c r="B60" s="27" t="s">
        <v>67</v>
      </c>
      <c r="C60" s="28">
        <f>SUM(C53+C57+C59)</f>
        <v>0</v>
      </c>
      <c r="D60" s="28">
        <f>SUM(D53+D57+D59)</f>
        <v>0</v>
      </c>
    </row>
    <row r="61" spans="1:4" ht="12.75" customHeight="1" x14ac:dyDescent="0.3">
      <c r="A61" s="59" t="s">
        <v>31</v>
      </c>
      <c r="B61" s="59"/>
      <c r="C61" s="59"/>
      <c r="D61" s="59"/>
    </row>
    <row r="62" spans="1:4" ht="12" x14ac:dyDescent="0.3">
      <c r="A62" s="21">
        <v>29</v>
      </c>
      <c r="B62" s="22" t="s">
        <v>94</v>
      </c>
      <c r="C62" s="2">
        <v>0</v>
      </c>
      <c r="D62" s="2">
        <v>0</v>
      </c>
    </row>
    <row r="63" spans="1:4" ht="12" x14ac:dyDescent="0.3">
      <c r="A63" s="21">
        <v>30</v>
      </c>
      <c r="B63" s="22" t="s">
        <v>95</v>
      </c>
      <c r="C63" s="2">
        <v>0</v>
      </c>
      <c r="D63" s="2">
        <v>0</v>
      </c>
    </row>
    <row r="64" spans="1:4" ht="12" x14ac:dyDescent="0.3">
      <c r="A64" s="21">
        <v>31</v>
      </c>
      <c r="B64" s="22" t="s">
        <v>96</v>
      </c>
      <c r="C64" s="2">
        <v>0</v>
      </c>
      <c r="D64" s="2">
        <v>0</v>
      </c>
    </row>
    <row r="65" spans="1:4" ht="12" x14ac:dyDescent="0.3">
      <c r="A65" s="21">
        <v>32</v>
      </c>
      <c r="B65" s="50" t="s">
        <v>22</v>
      </c>
      <c r="C65" s="2">
        <v>0</v>
      </c>
      <c r="D65" s="2">
        <v>0</v>
      </c>
    </row>
    <row r="66" spans="1:4" ht="12" x14ac:dyDescent="0.3">
      <c r="A66" s="21">
        <v>33</v>
      </c>
      <c r="B66" s="22" t="s">
        <v>36</v>
      </c>
      <c r="C66" s="2">
        <v>0</v>
      </c>
      <c r="D66" s="2">
        <v>0</v>
      </c>
    </row>
    <row r="67" spans="1:4" ht="12" x14ac:dyDescent="0.3">
      <c r="A67" s="8"/>
      <c r="B67" s="27" t="s">
        <v>68</v>
      </c>
      <c r="C67" s="28">
        <f>SUM(C62:C66)</f>
        <v>0</v>
      </c>
      <c r="D67" s="28">
        <f>SUM(D62:D66)</f>
        <v>0</v>
      </c>
    </row>
    <row r="68" spans="1:4" ht="12.75" customHeight="1" x14ac:dyDescent="0.3">
      <c r="A68" s="59" t="s">
        <v>32</v>
      </c>
      <c r="B68" s="59"/>
      <c r="C68" s="59"/>
      <c r="D68" s="59"/>
    </row>
    <row r="69" spans="1:4" ht="12" x14ac:dyDescent="0.3">
      <c r="A69" s="21">
        <v>33</v>
      </c>
      <c r="B69" s="22" t="s">
        <v>37</v>
      </c>
      <c r="C69" s="2">
        <v>0</v>
      </c>
      <c r="D69" s="2">
        <v>0</v>
      </c>
    </row>
    <row r="70" spans="1:4" ht="12" x14ac:dyDescent="0.3">
      <c r="A70" s="21">
        <v>34</v>
      </c>
      <c r="B70" s="22" t="s">
        <v>38</v>
      </c>
      <c r="C70" s="2">
        <v>0</v>
      </c>
      <c r="D70" s="2">
        <v>0</v>
      </c>
    </row>
    <row r="71" spans="1:4" ht="12" x14ac:dyDescent="0.3">
      <c r="A71" s="21">
        <v>35</v>
      </c>
      <c r="B71" s="22" t="s">
        <v>123</v>
      </c>
      <c r="C71" s="2">
        <v>0</v>
      </c>
      <c r="D71" s="2">
        <v>0</v>
      </c>
    </row>
    <row r="72" spans="1:4" ht="12" x14ac:dyDescent="0.3">
      <c r="A72" s="21">
        <v>36</v>
      </c>
      <c r="B72" s="22" t="s">
        <v>39</v>
      </c>
      <c r="C72" s="2">
        <v>0</v>
      </c>
      <c r="D72" s="2">
        <v>0</v>
      </c>
    </row>
    <row r="73" spans="1:4" ht="12" x14ac:dyDescent="0.3">
      <c r="A73" s="21">
        <v>37</v>
      </c>
      <c r="B73" s="22" t="s">
        <v>97</v>
      </c>
      <c r="C73" s="2">
        <v>0</v>
      </c>
      <c r="D73" s="2">
        <v>0</v>
      </c>
    </row>
    <row r="74" spans="1:4" ht="12" x14ac:dyDescent="0.3">
      <c r="A74" s="21">
        <v>38</v>
      </c>
      <c r="B74" s="22" t="s">
        <v>124</v>
      </c>
      <c r="C74" s="2">
        <v>0</v>
      </c>
      <c r="D74" s="2">
        <v>0</v>
      </c>
    </row>
    <row r="75" spans="1:4" ht="12" x14ac:dyDescent="0.3">
      <c r="A75" s="21">
        <v>39</v>
      </c>
      <c r="B75" s="22" t="s">
        <v>40</v>
      </c>
      <c r="C75" s="2">
        <v>0</v>
      </c>
      <c r="D75" s="2">
        <v>0</v>
      </c>
    </row>
    <row r="76" spans="1:4" ht="12" x14ac:dyDescent="0.3">
      <c r="A76" s="21">
        <v>40</v>
      </c>
      <c r="B76" s="22" t="s">
        <v>41</v>
      </c>
      <c r="C76" s="2">
        <v>0</v>
      </c>
      <c r="D76" s="2">
        <v>0</v>
      </c>
    </row>
    <row r="77" spans="1:4" ht="12" x14ac:dyDescent="0.3">
      <c r="A77" s="21">
        <v>41</v>
      </c>
      <c r="B77" s="22" t="s">
        <v>42</v>
      </c>
      <c r="C77" s="2">
        <v>0</v>
      </c>
      <c r="D77" s="2">
        <v>0</v>
      </c>
    </row>
    <row r="78" spans="1:4" ht="12" x14ac:dyDescent="0.3">
      <c r="A78" s="21">
        <v>42</v>
      </c>
      <c r="B78" s="22" t="s">
        <v>98</v>
      </c>
      <c r="C78" s="2">
        <v>0</v>
      </c>
      <c r="D78" s="2">
        <v>0</v>
      </c>
    </row>
    <row r="79" spans="1:4" ht="12" x14ac:dyDescent="0.3">
      <c r="A79" s="21">
        <v>43</v>
      </c>
      <c r="B79" s="22" t="s">
        <v>43</v>
      </c>
      <c r="C79" s="2">
        <v>0</v>
      </c>
      <c r="D79" s="2">
        <v>0</v>
      </c>
    </row>
    <row r="80" spans="1:4" ht="12" x14ac:dyDescent="0.3">
      <c r="A80" s="21">
        <v>44</v>
      </c>
      <c r="B80" s="22" t="s">
        <v>44</v>
      </c>
      <c r="C80" s="2">
        <v>0</v>
      </c>
      <c r="D80" s="2">
        <v>0</v>
      </c>
    </row>
    <row r="81" spans="1:4" ht="12" x14ac:dyDescent="0.3">
      <c r="A81" s="21">
        <v>45</v>
      </c>
      <c r="B81" s="22" t="s">
        <v>45</v>
      </c>
      <c r="C81" s="2">
        <v>0</v>
      </c>
      <c r="D81" s="2">
        <v>0</v>
      </c>
    </row>
    <row r="82" spans="1:4" ht="12" x14ac:dyDescent="0.3">
      <c r="A82" s="21">
        <v>46</v>
      </c>
      <c r="B82" s="22" t="s">
        <v>46</v>
      </c>
      <c r="C82" s="2">
        <v>0</v>
      </c>
      <c r="D82" s="2">
        <v>0</v>
      </c>
    </row>
    <row r="83" spans="1:4" ht="12" x14ac:dyDescent="0.3">
      <c r="A83" s="21">
        <v>47</v>
      </c>
      <c r="B83" s="22" t="s">
        <v>47</v>
      </c>
      <c r="C83" s="2">
        <v>0</v>
      </c>
      <c r="D83" s="2">
        <v>0</v>
      </c>
    </row>
    <row r="84" spans="1:4" ht="12" x14ac:dyDescent="0.3">
      <c r="A84" s="21">
        <v>48</v>
      </c>
      <c r="B84" s="22" t="s">
        <v>48</v>
      </c>
      <c r="C84" s="2">
        <v>0</v>
      </c>
      <c r="D84" s="2">
        <v>0</v>
      </c>
    </row>
    <row r="85" spans="1:4" ht="12" x14ac:dyDescent="0.3">
      <c r="A85" s="21">
        <v>49</v>
      </c>
      <c r="B85" s="22" t="s">
        <v>49</v>
      </c>
      <c r="C85" s="2">
        <v>0</v>
      </c>
      <c r="D85" s="2">
        <v>0</v>
      </c>
    </row>
    <row r="86" spans="1:4" ht="12" x14ac:dyDescent="0.3">
      <c r="A86" s="21">
        <v>50</v>
      </c>
      <c r="B86" s="22" t="s">
        <v>50</v>
      </c>
      <c r="C86" s="2">
        <v>0</v>
      </c>
      <c r="D86" s="2">
        <v>0</v>
      </c>
    </row>
    <row r="87" spans="1:4" ht="12" x14ac:dyDescent="0.3">
      <c r="A87" s="21">
        <v>51</v>
      </c>
      <c r="B87" s="22" t="s">
        <v>51</v>
      </c>
      <c r="C87" s="2">
        <v>0</v>
      </c>
      <c r="D87" s="2">
        <v>0</v>
      </c>
    </row>
    <row r="88" spans="1:4" ht="12" x14ac:dyDescent="0.3">
      <c r="A88" s="21">
        <v>52</v>
      </c>
      <c r="B88" s="22" t="s">
        <v>99</v>
      </c>
      <c r="C88" s="2">
        <v>0</v>
      </c>
      <c r="D88" s="2">
        <v>0</v>
      </c>
    </row>
    <row r="89" spans="1:4" ht="12" x14ac:dyDescent="0.3">
      <c r="A89" s="21">
        <v>53</v>
      </c>
      <c r="B89" s="50" t="s">
        <v>22</v>
      </c>
      <c r="C89" s="2">
        <v>0</v>
      </c>
      <c r="D89" s="2">
        <v>0</v>
      </c>
    </row>
    <row r="90" spans="1:4" ht="12" x14ac:dyDescent="0.3">
      <c r="A90" s="8"/>
      <c r="B90" s="27" t="s">
        <v>69</v>
      </c>
      <c r="C90" s="28">
        <f>SUM(C69:C89)</f>
        <v>0</v>
      </c>
      <c r="D90" s="28">
        <f>SUM(D69:D89)</f>
        <v>0</v>
      </c>
    </row>
    <row r="91" spans="1:4" ht="12.75" customHeight="1" x14ac:dyDescent="0.3">
      <c r="A91" s="59" t="s">
        <v>83</v>
      </c>
      <c r="B91" s="59"/>
      <c r="C91" s="59"/>
      <c r="D91" s="59"/>
    </row>
    <row r="92" spans="1:4" ht="12" x14ac:dyDescent="0.3">
      <c r="A92" s="21">
        <v>54</v>
      </c>
      <c r="B92" s="22" t="s">
        <v>85</v>
      </c>
      <c r="C92" s="2">
        <v>0</v>
      </c>
      <c r="D92" s="2">
        <v>0</v>
      </c>
    </row>
    <row r="93" spans="1:4" ht="12" x14ac:dyDescent="0.3">
      <c r="A93" s="21">
        <v>55</v>
      </c>
      <c r="B93" s="22" t="s">
        <v>80</v>
      </c>
      <c r="C93" s="2">
        <v>0</v>
      </c>
      <c r="D93" s="2">
        <v>0</v>
      </c>
    </row>
    <row r="94" spans="1:4" ht="12" x14ac:dyDescent="0.3">
      <c r="A94" s="21">
        <v>56</v>
      </c>
      <c r="B94" s="22" t="s">
        <v>100</v>
      </c>
      <c r="C94" s="2">
        <v>0</v>
      </c>
      <c r="D94" s="2">
        <v>0</v>
      </c>
    </row>
    <row r="95" spans="1:4" ht="12" x14ac:dyDescent="0.3">
      <c r="A95" s="21">
        <v>57</v>
      </c>
      <c r="B95" s="22" t="s">
        <v>52</v>
      </c>
      <c r="C95" s="2">
        <v>0</v>
      </c>
      <c r="D95" s="2">
        <v>0</v>
      </c>
    </row>
    <row r="96" spans="1:4" ht="12" x14ac:dyDescent="0.3">
      <c r="A96" s="21">
        <v>58</v>
      </c>
      <c r="B96" s="50" t="s">
        <v>22</v>
      </c>
      <c r="C96" s="2">
        <v>0</v>
      </c>
      <c r="D96" s="2">
        <v>0</v>
      </c>
    </row>
    <row r="97" spans="1:4" ht="12" x14ac:dyDescent="0.3">
      <c r="A97" s="8"/>
      <c r="B97" s="27" t="s">
        <v>135</v>
      </c>
      <c r="C97" s="28">
        <f>SUM(C92:C96)</f>
        <v>0</v>
      </c>
      <c r="D97" s="28">
        <f>SUM(D92:D96)</f>
        <v>0</v>
      </c>
    </row>
    <row r="98" spans="1:4" ht="12.75" customHeight="1" x14ac:dyDescent="0.3">
      <c r="A98" s="59" t="s">
        <v>33</v>
      </c>
      <c r="B98" s="59"/>
      <c r="C98" s="59"/>
      <c r="D98" s="59"/>
    </row>
    <row r="99" spans="1:4" ht="12" x14ac:dyDescent="0.3">
      <c r="A99" s="21">
        <v>59</v>
      </c>
      <c r="B99" s="22" t="s">
        <v>53</v>
      </c>
      <c r="C99" s="2">
        <v>0</v>
      </c>
      <c r="D99" s="2">
        <v>0</v>
      </c>
    </row>
    <row r="100" spans="1:4" ht="12" x14ac:dyDescent="0.3">
      <c r="A100" s="21">
        <v>60</v>
      </c>
      <c r="B100" s="22" t="s">
        <v>54</v>
      </c>
      <c r="C100" s="2">
        <v>0</v>
      </c>
      <c r="D100" s="2">
        <v>0</v>
      </c>
    </row>
    <row r="101" spans="1:4" ht="12" x14ac:dyDescent="0.3">
      <c r="A101" s="21">
        <v>61</v>
      </c>
      <c r="B101" s="22" t="s">
        <v>55</v>
      </c>
      <c r="C101" s="2">
        <v>0</v>
      </c>
      <c r="D101" s="2">
        <v>0</v>
      </c>
    </row>
    <row r="102" spans="1:4" ht="12" x14ac:dyDescent="0.3">
      <c r="A102" s="21">
        <v>62</v>
      </c>
      <c r="B102" s="22" t="s">
        <v>101</v>
      </c>
      <c r="C102" s="2">
        <v>0</v>
      </c>
      <c r="D102" s="2">
        <v>0</v>
      </c>
    </row>
    <row r="103" spans="1:4" ht="12" x14ac:dyDescent="0.3">
      <c r="A103" s="21">
        <v>63</v>
      </c>
      <c r="B103" s="22" t="s">
        <v>102</v>
      </c>
      <c r="C103" s="2">
        <v>0</v>
      </c>
      <c r="D103" s="2">
        <v>0</v>
      </c>
    </row>
    <row r="104" spans="1:4" ht="12" x14ac:dyDescent="0.3">
      <c r="A104" s="8"/>
      <c r="B104" s="27" t="s">
        <v>70</v>
      </c>
      <c r="C104" s="28">
        <f>SUM(C99:C103)</f>
        <v>0</v>
      </c>
      <c r="D104" s="28">
        <f>SUM(D99:D103)</f>
        <v>0</v>
      </c>
    </row>
    <row r="105" spans="1:4" ht="12.75" customHeight="1" x14ac:dyDescent="0.3">
      <c r="A105" s="59" t="s">
        <v>34</v>
      </c>
      <c r="B105" s="59"/>
      <c r="C105" s="59"/>
      <c r="D105" s="59"/>
    </row>
    <row r="106" spans="1:4" ht="12" x14ac:dyDescent="0.3">
      <c r="A106" s="21">
        <v>64</v>
      </c>
      <c r="B106" s="22" t="s">
        <v>84</v>
      </c>
      <c r="C106" s="2">
        <v>0</v>
      </c>
      <c r="D106" s="2">
        <v>0</v>
      </c>
    </row>
    <row r="107" spans="1:4" ht="12" x14ac:dyDescent="0.3">
      <c r="A107" s="21">
        <v>65</v>
      </c>
      <c r="B107" s="22" t="s">
        <v>56</v>
      </c>
      <c r="C107" s="2">
        <v>0</v>
      </c>
      <c r="D107" s="2">
        <v>0</v>
      </c>
    </row>
    <row r="108" spans="1:4" ht="12" x14ac:dyDescent="0.3">
      <c r="A108" s="21">
        <v>66</v>
      </c>
      <c r="B108" s="22" t="s">
        <v>125</v>
      </c>
      <c r="C108" s="2">
        <v>0</v>
      </c>
      <c r="D108" s="2">
        <v>0</v>
      </c>
    </row>
    <row r="109" spans="1:4" ht="12" x14ac:dyDescent="0.3">
      <c r="A109" s="21">
        <v>67</v>
      </c>
      <c r="B109" s="22" t="s">
        <v>57</v>
      </c>
      <c r="C109" s="2">
        <v>0</v>
      </c>
      <c r="D109" s="2">
        <v>0</v>
      </c>
    </row>
    <row r="110" spans="1:4" ht="12" x14ac:dyDescent="0.3">
      <c r="A110" s="21">
        <v>68</v>
      </c>
      <c r="B110" s="22" t="s">
        <v>103</v>
      </c>
      <c r="C110" s="2">
        <v>0</v>
      </c>
      <c r="D110" s="2">
        <v>0</v>
      </c>
    </row>
    <row r="111" spans="1:4" ht="12" x14ac:dyDescent="0.3">
      <c r="A111" s="21">
        <v>69</v>
      </c>
      <c r="B111" s="22" t="s">
        <v>104</v>
      </c>
      <c r="C111" s="2">
        <v>0</v>
      </c>
      <c r="D111" s="2">
        <v>0</v>
      </c>
    </row>
    <row r="112" spans="1:4" ht="12" x14ac:dyDescent="0.3">
      <c r="A112" s="21">
        <v>70</v>
      </c>
      <c r="B112" s="22" t="s">
        <v>105</v>
      </c>
      <c r="C112" s="2">
        <v>0</v>
      </c>
      <c r="D112" s="2">
        <v>0</v>
      </c>
    </row>
    <row r="113" spans="1:4" ht="12" x14ac:dyDescent="0.3">
      <c r="A113" s="21">
        <v>71</v>
      </c>
      <c r="B113" s="22" t="s">
        <v>106</v>
      </c>
      <c r="C113" s="2">
        <v>0</v>
      </c>
      <c r="D113" s="2">
        <v>0</v>
      </c>
    </row>
    <row r="114" spans="1:4" ht="12" x14ac:dyDescent="0.3">
      <c r="A114" s="21">
        <v>72</v>
      </c>
      <c r="B114" s="50" t="s">
        <v>22</v>
      </c>
      <c r="C114" s="2">
        <v>0</v>
      </c>
      <c r="D114" s="2">
        <v>0</v>
      </c>
    </row>
    <row r="115" spans="1:4" ht="12" x14ac:dyDescent="0.3">
      <c r="A115" s="21">
        <v>73</v>
      </c>
      <c r="B115" s="7" t="s">
        <v>107</v>
      </c>
      <c r="C115" s="2">
        <v>0</v>
      </c>
      <c r="D115" s="2">
        <v>0</v>
      </c>
    </row>
    <row r="116" spans="1:4" ht="12" x14ac:dyDescent="0.3">
      <c r="A116" s="21">
        <v>74</v>
      </c>
      <c r="B116" s="7" t="s">
        <v>108</v>
      </c>
      <c r="C116" s="2">
        <v>0</v>
      </c>
      <c r="D116" s="2">
        <v>0</v>
      </c>
    </row>
    <row r="117" spans="1:4" ht="12" x14ac:dyDescent="0.3">
      <c r="A117" s="21">
        <v>75</v>
      </c>
      <c r="B117" s="7" t="s">
        <v>109</v>
      </c>
      <c r="C117" s="2">
        <v>0</v>
      </c>
      <c r="D117" s="2">
        <v>0</v>
      </c>
    </row>
    <row r="118" spans="1:4" ht="12" x14ac:dyDescent="0.3">
      <c r="A118" s="21">
        <v>76</v>
      </c>
      <c r="B118" s="7" t="s">
        <v>110</v>
      </c>
      <c r="C118" s="2">
        <v>0</v>
      </c>
      <c r="D118" s="2">
        <v>0</v>
      </c>
    </row>
    <row r="119" spans="1:4" ht="12" x14ac:dyDescent="0.3">
      <c r="A119" s="21">
        <v>77</v>
      </c>
      <c r="B119" s="7" t="s">
        <v>111</v>
      </c>
      <c r="C119" s="2">
        <v>0</v>
      </c>
      <c r="D119" s="2">
        <v>0</v>
      </c>
    </row>
    <row r="120" spans="1:4" ht="12" x14ac:dyDescent="0.3">
      <c r="A120" s="21">
        <v>78</v>
      </c>
      <c r="B120" s="7" t="s">
        <v>112</v>
      </c>
      <c r="C120" s="2">
        <v>0</v>
      </c>
      <c r="D120" s="2">
        <v>0</v>
      </c>
    </row>
    <row r="121" spans="1:4" ht="12" x14ac:dyDescent="0.3">
      <c r="A121" s="21">
        <v>79</v>
      </c>
      <c r="B121" s="7" t="s">
        <v>58</v>
      </c>
      <c r="C121" s="2">
        <v>0</v>
      </c>
      <c r="D121" s="2">
        <v>0</v>
      </c>
    </row>
    <row r="122" spans="1:4" ht="12" x14ac:dyDescent="0.3">
      <c r="A122" s="21">
        <v>80</v>
      </c>
      <c r="B122" s="8" t="s">
        <v>113</v>
      </c>
      <c r="C122" s="48">
        <v>0</v>
      </c>
      <c r="D122" s="48">
        <v>0</v>
      </c>
    </row>
    <row r="123" spans="1:4" ht="12" x14ac:dyDescent="0.3">
      <c r="A123" s="21">
        <v>81</v>
      </c>
      <c r="B123" s="7" t="s">
        <v>114</v>
      </c>
      <c r="C123" s="2">
        <v>0</v>
      </c>
      <c r="D123" s="2">
        <v>0</v>
      </c>
    </row>
    <row r="124" spans="1:4" ht="12" x14ac:dyDescent="0.3">
      <c r="A124" s="21">
        <v>82</v>
      </c>
      <c r="B124" s="7" t="s">
        <v>115</v>
      </c>
      <c r="C124" s="2">
        <v>0</v>
      </c>
      <c r="D124" s="2">
        <v>0</v>
      </c>
    </row>
    <row r="125" spans="1:4" ht="12" x14ac:dyDescent="0.3">
      <c r="A125" s="21">
        <v>83</v>
      </c>
      <c r="B125" s="7" t="s">
        <v>116</v>
      </c>
      <c r="C125" s="2">
        <v>0</v>
      </c>
      <c r="D125" s="2">
        <v>0</v>
      </c>
    </row>
    <row r="126" spans="1:4" ht="12" x14ac:dyDescent="0.3">
      <c r="A126" s="21">
        <v>84</v>
      </c>
      <c r="B126" s="7" t="s">
        <v>117</v>
      </c>
      <c r="C126" s="2">
        <v>0</v>
      </c>
      <c r="D126" s="2">
        <v>0</v>
      </c>
    </row>
    <row r="127" spans="1:4" ht="12" x14ac:dyDescent="0.3">
      <c r="A127" s="21">
        <v>85</v>
      </c>
      <c r="B127" s="7" t="s">
        <v>118</v>
      </c>
      <c r="C127" s="2">
        <v>0</v>
      </c>
      <c r="D127" s="2">
        <v>0</v>
      </c>
    </row>
    <row r="128" spans="1:4" ht="12" x14ac:dyDescent="0.3">
      <c r="A128" s="21">
        <v>86</v>
      </c>
      <c r="B128" s="7" t="s">
        <v>59</v>
      </c>
      <c r="C128" s="2">
        <v>0</v>
      </c>
      <c r="D128" s="2">
        <v>0</v>
      </c>
    </row>
    <row r="129" spans="1:4" ht="12" x14ac:dyDescent="0.3">
      <c r="A129" s="21">
        <v>87</v>
      </c>
      <c r="B129" s="51" t="s">
        <v>22</v>
      </c>
      <c r="C129" s="2">
        <v>0</v>
      </c>
      <c r="D129" s="2">
        <v>0</v>
      </c>
    </row>
    <row r="130" spans="1:4" ht="12" x14ac:dyDescent="0.3">
      <c r="A130" s="21">
        <v>88</v>
      </c>
      <c r="B130" s="51" t="s">
        <v>22</v>
      </c>
      <c r="C130" s="2">
        <v>0</v>
      </c>
      <c r="D130" s="2">
        <v>0</v>
      </c>
    </row>
    <row r="131" spans="1:4" ht="12" x14ac:dyDescent="0.3">
      <c r="A131" s="21"/>
      <c r="B131" s="27" t="s">
        <v>71</v>
      </c>
      <c r="C131" s="28">
        <f>SUM(C106:C130)</f>
        <v>0</v>
      </c>
      <c r="D131" s="28">
        <f>SUM(D106:D130)</f>
        <v>0</v>
      </c>
    </row>
    <row r="132" spans="1:4" ht="6" customHeight="1" x14ac:dyDescent="0.3">
      <c r="A132" s="21"/>
      <c r="B132" s="9"/>
      <c r="C132" s="9"/>
      <c r="D132" s="9"/>
    </row>
    <row r="133" spans="1:4" ht="12" x14ac:dyDescent="0.3">
      <c r="A133" s="21">
        <v>89</v>
      </c>
      <c r="B133" s="27" t="s">
        <v>121</v>
      </c>
      <c r="C133" s="28">
        <f>SUM(C28,C44,C60,C67,C90,C97,C104,C131)</f>
        <v>0</v>
      </c>
      <c r="D133" s="28">
        <f>SUM(D28,D44,D60,D67,D90,D97,D104,D131)</f>
        <v>0</v>
      </c>
    </row>
    <row r="134" spans="1:4" ht="12.75" customHeight="1" x14ac:dyDescent="0.3">
      <c r="A134" s="59" t="s">
        <v>35</v>
      </c>
      <c r="B134" s="59"/>
      <c r="C134" s="59"/>
      <c r="D134" s="59"/>
    </row>
    <row r="135" spans="1:4" ht="13" x14ac:dyDescent="0.3">
      <c r="A135" s="8"/>
      <c r="B135" s="66" t="s">
        <v>18</v>
      </c>
      <c r="C135" s="67"/>
      <c r="D135" s="67"/>
    </row>
    <row r="136" spans="1:4" ht="12" x14ac:dyDescent="0.3">
      <c r="A136" s="21">
        <v>90</v>
      </c>
      <c r="B136" s="22" t="s">
        <v>60</v>
      </c>
      <c r="C136" s="2">
        <v>0</v>
      </c>
      <c r="D136" s="2">
        <v>0</v>
      </c>
    </row>
    <row r="137" spans="1:4" ht="12" x14ac:dyDescent="0.3">
      <c r="A137" s="21">
        <v>91</v>
      </c>
      <c r="B137" s="22" t="s">
        <v>61</v>
      </c>
      <c r="C137" s="2">
        <v>0</v>
      </c>
      <c r="D137" s="2">
        <v>0</v>
      </c>
    </row>
    <row r="138" spans="1:4" ht="12" x14ac:dyDescent="0.3">
      <c r="A138" s="21">
        <v>92</v>
      </c>
      <c r="B138" s="22" t="s">
        <v>62</v>
      </c>
      <c r="C138" s="2">
        <v>0</v>
      </c>
      <c r="D138" s="2">
        <v>0</v>
      </c>
    </row>
    <row r="139" spans="1:4" ht="12" x14ac:dyDescent="0.3">
      <c r="A139" s="21">
        <v>93</v>
      </c>
      <c r="B139" s="22" t="s">
        <v>63</v>
      </c>
      <c r="C139" s="2">
        <v>0</v>
      </c>
      <c r="D139" s="2">
        <v>0</v>
      </c>
    </row>
    <row r="140" spans="1:4" ht="12" x14ac:dyDescent="0.3">
      <c r="A140" s="21">
        <v>94</v>
      </c>
      <c r="B140" s="22" t="s">
        <v>64</v>
      </c>
      <c r="C140" s="2">
        <v>0</v>
      </c>
      <c r="D140" s="2">
        <v>0</v>
      </c>
    </row>
    <row r="141" spans="1:4" ht="12" x14ac:dyDescent="0.3">
      <c r="A141" s="21">
        <v>95</v>
      </c>
      <c r="B141" s="27" t="s">
        <v>78</v>
      </c>
      <c r="C141" s="30">
        <f>SUM(C136:C140)</f>
        <v>0</v>
      </c>
      <c r="D141" s="28">
        <f>SUM(D136:D140)</f>
        <v>0</v>
      </c>
    </row>
    <row r="142" spans="1:4" ht="34.5" customHeight="1" x14ac:dyDescent="0.3">
      <c r="A142" s="21">
        <v>96</v>
      </c>
      <c r="B142" s="31" t="s">
        <v>128</v>
      </c>
      <c r="C142" s="32">
        <f>C133-C141</f>
        <v>0</v>
      </c>
      <c r="D142" s="8"/>
    </row>
    <row r="143" spans="1:4" ht="32.25" customHeight="1" x14ac:dyDescent="0.3">
      <c r="A143" s="21">
        <v>97</v>
      </c>
      <c r="B143" s="15" t="s">
        <v>119</v>
      </c>
      <c r="C143" s="8"/>
      <c r="D143" s="32">
        <f>D133-D141</f>
        <v>0</v>
      </c>
    </row>
    <row r="144" spans="1:4" ht="21.5" x14ac:dyDescent="0.3">
      <c r="A144" s="33">
        <v>98</v>
      </c>
      <c r="B144" s="34" t="s">
        <v>120</v>
      </c>
      <c r="C144" s="35" t="e">
        <f>C142/D143</f>
        <v>#DIV/0!</v>
      </c>
      <c r="D144" s="36"/>
    </row>
    <row r="145" spans="1:63" ht="12" x14ac:dyDescent="0.3">
      <c r="A145" s="8"/>
      <c r="B145" s="8"/>
      <c r="C145" s="8"/>
      <c r="D145" s="8"/>
    </row>
    <row r="146" spans="1:63" ht="24" customHeight="1" x14ac:dyDescent="0.3">
      <c r="A146" s="68" t="s">
        <v>129</v>
      </c>
      <c r="B146" s="68"/>
      <c r="C146" s="68"/>
      <c r="D146" s="68"/>
    </row>
    <row r="147" spans="1:63" ht="54.75" customHeight="1" thickBot="1" x14ac:dyDescent="0.35">
      <c r="A147" s="37"/>
      <c r="B147" s="37"/>
      <c r="C147" s="37"/>
      <c r="D147" s="37"/>
    </row>
    <row r="148" spans="1:63" ht="12.5" thickTop="1" x14ac:dyDescent="0.3">
      <c r="A148" s="60" t="s">
        <v>72</v>
      </c>
      <c r="B148" s="61"/>
      <c r="C148" s="61"/>
      <c r="D148" s="62"/>
    </row>
    <row r="149" spans="1:63" ht="180.75" customHeight="1" x14ac:dyDescent="0.3">
      <c r="A149" s="63" t="s">
        <v>130</v>
      </c>
      <c r="B149" s="64"/>
      <c r="C149" s="64"/>
      <c r="D149" s="65"/>
    </row>
    <row r="150" spans="1:63" ht="12" x14ac:dyDescent="0.3">
      <c r="A150" s="38"/>
      <c r="B150" s="23"/>
      <c r="C150" s="23"/>
      <c r="D150" s="39"/>
    </row>
    <row r="151" spans="1:63" ht="12" x14ac:dyDescent="0.3">
      <c r="A151" s="38"/>
      <c r="B151" s="1"/>
      <c r="C151" s="1"/>
      <c r="D151" s="5"/>
    </row>
    <row r="152" spans="1:63" ht="12.5" thickBot="1" x14ac:dyDescent="0.35">
      <c r="A152" s="40"/>
      <c r="B152" s="41" t="s">
        <v>73</v>
      </c>
      <c r="C152" s="41" t="s">
        <v>74</v>
      </c>
      <c r="D152" s="42" t="s">
        <v>75</v>
      </c>
    </row>
    <row r="153" spans="1:63" ht="57.75" customHeight="1" thickTop="1" thickBot="1" x14ac:dyDescent="0.35">
      <c r="A153" s="8"/>
      <c r="B153" s="8"/>
      <c r="C153" s="8"/>
      <c r="D153" s="8"/>
    </row>
    <row r="154" spans="1:63" ht="12.5" thickTop="1" x14ac:dyDescent="0.3">
      <c r="A154" s="60" t="s">
        <v>76</v>
      </c>
      <c r="B154" s="61"/>
      <c r="C154" s="61"/>
      <c r="D154" s="62"/>
    </row>
    <row r="155" spans="1:63" ht="171" customHeight="1" x14ac:dyDescent="0.3">
      <c r="A155" s="63" t="s">
        <v>131</v>
      </c>
      <c r="B155" s="64"/>
      <c r="C155" s="64"/>
      <c r="D155" s="65"/>
    </row>
    <row r="156" spans="1:63" ht="12" x14ac:dyDescent="0.3">
      <c r="A156" s="38"/>
      <c r="B156" s="23"/>
      <c r="C156" s="23"/>
      <c r="D156" s="39"/>
    </row>
    <row r="157" spans="1:63" ht="12" x14ac:dyDescent="0.3">
      <c r="A157" s="38"/>
      <c r="B157" s="1"/>
      <c r="C157" s="1"/>
      <c r="D157" s="5"/>
    </row>
    <row r="158" spans="1:63" ht="12.5" thickBot="1" x14ac:dyDescent="0.35">
      <c r="A158" s="40"/>
      <c r="B158" s="41" t="s">
        <v>73</v>
      </c>
      <c r="C158" s="41" t="s">
        <v>74</v>
      </c>
      <c r="D158" s="42" t="s">
        <v>75</v>
      </c>
    </row>
    <row r="159" spans="1:63" ht="51" customHeight="1" thickTop="1" x14ac:dyDescent="0.3">
      <c r="A159" s="23"/>
      <c r="B159" s="43"/>
      <c r="C159" s="43"/>
      <c r="D159" s="43"/>
    </row>
    <row r="160" spans="1:63" s="44" customFormat="1" ht="81.75" customHeight="1" x14ac:dyDescent="0.3">
      <c r="A160" s="71" t="s">
        <v>133</v>
      </c>
      <c r="B160" s="72"/>
      <c r="C160" s="72"/>
      <c r="D160" s="72"/>
      <c r="E160" s="70"/>
      <c r="F160" s="70"/>
      <c r="G160" s="70"/>
      <c r="H160" s="69"/>
      <c r="I160" s="70"/>
      <c r="J160" s="70"/>
      <c r="K160" s="70"/>
      <c r="L160" s="69"/>
      <c r="M160" s="70"/>
      <c r="N160" s="70"/>
      <c r="O160" s="70"/>
      <c r="P160" s="69"/>
      <c r="Q160" s="70"/>
      <c r="R160" s="70"/>
      <c r="S160" s="70"/>
      <c r="T160" s="69"/>
      <c r="U160" s="70"/>
      <c r="V160" s="70"/>
      <c r="W160" s="70"/>
      <c r="X160" s="69"/>
      <c r="Y160" s="70"/>
      <c r="Z160" s="70"/>
      <c r="AA160" s="70"/>
      <c r="AB160" s="69"/>
      <c r="AC160" s="70"/>
      <c r="AD160" s="70"/>
      <c r="AE160" s="70"/>
      <c r="AF160" s="69"/>
      <c r="AG160" s="70"/>
      <c r="AH160" s="70"/>
      <c r="AI160" s="70"/>
      <c r="AJ160" s="69"/>
      <c r="AK160" s="70"/>
      <c r="AL160" s="70"/>
      <c r="AM160" s="70"/>
      <c r="AN160" s="69"/>
      <c r="AO160" s="70"/>
      <c r="AP160" s="70"/>
      <c r="AQ160" s="70"/>
      <c r="AR160" s="69"/>
      <c r="AS160" s="70"/>
      <c r="AT160" s="70"/>
      <c r="AU160" s="70"/>
      <c r="AV160" s="69"/>
      <c r="AW160" s="70"/>
      <c r="AX160" s="70"/>
      <c r="AY160" s="70"/>
      <c r="AZ160" s="69"/>
      <c r="BA160" s="70"/>
      <c r="BB160" s="70"/>
      <c r="BC160" s="70"/>
      <c r="BD160" s="69"/>
      <c r="BE160" s="70"/>
      <c r="BF160" s="70"/>
      <c r="BG160" s="70"/>
      <c r="BH160" s="69"/>
      <c r="BI160" s="70"/>
      <c r="BJ160" s="70"/>
      <c r="BK160" s="70"/>
    </row>
    <row r="161" spans="1:63" s="44" customFormat="1" ht="9" customHeight="1" x14ac:dyDescent="0.3">
      <c r="A161" s="45"/>
      <c r="B161" s="37"/>
      <c r="C161" s="37"/>
      <c r="D161" s="37"/>
      <c r="E161" s="46"/>
      <c r="F161" s="46"/>
      <c r="G161" s="46"/>
      <c r="H161" s="47"/>
      <c r="I161" s="46"/>
      <c r="J161" s="46"/>
      <c r="K161" s="46"/>
      <c r="L161" s="47"/>
      <c r="M161" s="46"/>
      <c r="N161" s="46"/>
      <c r="O161" s="46"/>
      <c r="P161" s="47"/>
      <c r="Q161" s="46"/>
      <c r="R161" s="46"/>
      <c r="S161" s="46"/>
      <c r="T161" s="47"/>
      <c r="U161" s="46"/>
      <c r="V161" s="46"/>
      <c r="W161" s="46"/>
      <c r="X161" s="47"/>
      <c r="Y161" s="46"/>
      <c r="Z161" s="46"/>
      <c r="AA161" s="46"/>
      <c r="AB161" s="47"/>
      <c r="AC161" s="46"/>
      <c r="AD161" s="46"/>
      <c r="AE161" s="46"/>
      <c r="AF161" s="47"/>
      <c r="AG161" s="46"/>
      <c r="AH161" s="46"/>
      <c r="AI161" s="46"/>
      <c r="AJ161" s="47"/>
      <c r="AK161" s="46"/>
      <c r="AL161" s="46"/>
      <c r="AM161" s="46"/>
      <c r="AN161" s="47"/>
      <c r="AO161" s="46"/>
      <c r="AP161" s="46"/>
      <c r="AQ161" s="46"/>
      <c r="AR161" s="47"/>
      <c r="AS161" s="46"/>
      <c r="AT161" s="46"/>
      <c r="AU161" s="46"/>
      <c r="AV161" s="47"/>
      <c r="AW161" s="46"/>
      <c r="AX161" s="46"/>
      <c r="AY161" s="46"/>
      <c r="AZ161" s="47"/>
      <c r="BA161" s="46"/>
      <c r="BB161" s="46"/>
      <c r="BC161" s="46"/>
      <c r="BD161" s="47"/>
      <c r="BE161" s="46"/>
      <c r="BF161" s="46"/>
      <c r="BG161" s="46"/>
      <c r="BH161" s="47"/>
      <c r="BI161" s="46"/>
      <c r="BJ161" s="46"/>
      <c r="BK161" s="46"/>
    </row>
    <row r="162" spans="1:63" s="44" customFormat="1" ht="109.5" customHeight="1" x14ac:dyDescent="0.3">
      <c r="A162" s="72" t="s">
        <v>132</v>
      </c>
      <c r="B162" s="72"/>
      <c r="C162" s="72"/>
      <c r="D162" s="72"/>
      <c r="E162" s="46"/>
      <c r="F162" s="46"/>
      <c r="G162" s="46"/>
      <c r="H162" s="47"/>
      <c r="I162" s="46"/>
      <c r="J162" s="46"/>
      <c r="K162" s="46"/>
      <c r="L162" s="47"/>
      <c r="M162" s="46"/>
      <c r="N162" s="46"/>
      <c r="O162" s="46"/>
      <c r="P162" s="47"/>
      <c r="Q162" s="46"/>
      <c r="R162" s="46"/>
      <c r="S162" s="46"/>
      <c r="T162" s="47"/>
      <c r="U162" s="46"/>
      <c r="V162" s="46"/>
      <c r="W162" s="46"/>
      <c r="X162" s="47"/>
      <c r="Y162" s="46"/>
      <c r="Z162" s="46"/>
      <c r="AA162" s="46"/>
      <c r="AB162" s="47"/>
      <c r="AC162" s="46"/>
      <c r="AD162" s="46"/>
      <c r="AE162" s="46"/>
      <c r="AF162" s="47"/>
      <c r="AG162" s="46"/>
      <c r="AH162" s="46"/>
      <c r="AI162" s="46"/>
      <c r="AJ162" s="47"/>
      <c r="AK162" s="46"/>
      <c r="AL162" s="46"/>
      <c r="AM162" s="46"/>
      <c r="AN162" s="47"/>
      <c r="AO162" s="46"/>
      <c r="AP162" s="46"/>
      <c r="AQ162" s="46"/>
      <c r="AR162" s="47"/>
      <c r="AS162" s="46"/>
      <c r="AT162" s="46"/>
      <c r="AU162" s="46"/>
      <c r="AV162" s="47"/>
      <c r="AW162" s="46"/>
      <c r="AX162" s="46"/>
      <c r="AY162" s="46"/>
      <c r="AZ162" s="47"/>
      <c r="BA162" s="46"/>
      <c r="BB162" s="46"/>
      <c r="BC162" s="46"/>
      <c r="BD162" s="47"/>
      <c r="BE162" s="46"/>
      <c r="BF162" s="46"/>
      <c r="BG162" s="46"/>
      <c r="BH162" s="47"/>
      <c r="BI162" s="46"/>
      <c r="BJ162" s="46"/>
      <c r="BK162" s="46"/>
    </row>
    <row r="163" spans="1:63" s="44" customFormat="1" ht="9" customHeight="1" x14ac:dyDescent="0.3">
      <c r="A163" s="37"/>
      <c r="B163" s="37"/>
      <c r="C163" s="37"/>
      <c r="D163" s="37"/>
      <c r="E163" s="46"/>
      <c r="F163" s="46"/>
      <c r="G163" s="46"/>
      <c r="H163" s="47"/>
      <c r="I163" s="46"/>
      <c r="J163" s="46"/>
      <c r="K163" s="46"/>
      <c r="L163" s="47"/>
      <c r="M163" s="46"/>
      <c r="N163" s="46"/>
      <c r="O163" s="46"/>
      <c r="P163" s="47"/>
      <c r="Q163" s="46"/>
      <c r="R163" s="46"/>
      <c r="S163" s="46"/>
      <c r="T163" s="47"/>
      <c r="U163" s="46"/>
      <c r="V163" s="46"/>
      <c r="W163" s="46"/>
      <c r="X163" s="47"/>
      <c r="Y163" s="46"/>
      <c r="Z163" s="46"/>
      <c r="AA163" s="46"/>
      <c r="AB163" s="47"/>
      <c r="AC163" s="46"/>
      <c r="AD163" s="46"/>
      <c r="AE163" s="46"/>
      <c r="AF163" s="47"/>
      <c r="AG163" s="46"/>
      <c r="AH163" s="46"/>
      <c r="AI163" s="46"/>
      <c r="AJ163" s="47"/>
      <c r="AK163" s="46"/>
      <c r="AL163" s="46"/>
      <c r="AM163" s="46"/>
      <c r="AN163" s="47"/>
      <c r="AO163" s="46"/>
      <c r="AP163" s="46"/>
      <c r="AQ163" s="46"/>
      <c r="AR163" s="47"/>
      <c r="AS163" s="46"/>
      <c r="AT163" s="46"/>
      <c r="AU163" s="46"/>
      <c r="AV163" s="47"/>
      <c r="AW163" s="46"/>
      <c r="AX163" s="46"/>
      <c r="AY163" s="46"/>
      <c r="AZ163" s="47"/>
      <c r="BA163" s="46"/>
      <c r="BB163" s="46"/>
      <c r="BC163" s="46"/>
      <c r="BD163" s="47"/>
      <c r="BE163" s="46"/>
      <c r="BF163" s="46"/>
      <c r="BG163" s="46"/>
      <c r="BH163" s="47"/>
      <c r="BI163" s="46"/>
      <c r="BJ163" s="46"/>
      <c r="BK163" s="46"/>
    </row>
    <row r="164" spans="1:63" s="44" customFormat="1" ht="81.75" customHeight="1" x14ac:dyDescent="0.3">
      <c r="A164" s="71" t="s">
        <v>134</v>
      </c>
      <c r="B164" s="72"/>
      <c r="C164" s="72"/>
      <c r="D164" s="72"/>
    </row>
  </sheetData>
  <sheetProtection algorithmName="SHA-512" hashValue="0UkZnjrqrw8iU5OSYZ/DBnuIn8+cM4wZYZ1ITfwDNe3DFzrDfg2uVWz3CVX10OJ+fXhNh8XY2hyhGdHedRz3OQ==" saltValue="RWxhn+paqNnNDMVHM0YsUQ==" spinCount="100000" sheet="1" selectLockedCells="1"/>
  <customSheetViews>
    <customSheetView guid="{A52DCFBC-05F9-4647-A8BB-EA33A07F9746}" scale="110" showPageBreaks="1" printArea="1" view="pageBreakPreview">
      <selection activeCell="H6" sqref="H6"/>
      <rowBreaks count="4" manualBreakCount="4">
        <brk id="60" max="3" man="1"/>
        <brk id="120" max="3" man="1"/>
        <brk id="141" max="3" man="1"/>
        <brk id="159" max="3" man="1"/>
      </rowBreaks>
      <colBreaks count="1" manualBreakCount="1">
        <brk id="4" max="140" man="1"/>
      </colBreaks>
      <pageMargins left="0.25" right="0.25" top="0.25" bottom="0.25" header="0.5" footer="0.25"/>
      <pageSetup scale="94" orientation="portrait" r:id="rId1"/>
      <headerFooter alignWithMargins="0">
        <oddFooter xml:space="preserve">&amp;L&amp;"Calibri,Regular"&amp;8HTC 6A
Carryover Certification&amp;C&amp;"Calibri,Regular"&amp;8Page &amp;P of &amp;N
(Part 2 of 2 parts)&amp;R
&amp;"Calibri,Regular"&amp;8April 2018&amp;"Arial,Regular"&amp;10 </oddFooter>
      </headerFooter>
    </customSheetView>
    <customSheetView guid="{55A4A79C-3423-4581-A49A-0981B8CBC578}" showPageBreaks="1" printArea="1">
      <selection activeCell="A164" sqref="A164:D164"/>
      <rowBreaks count="2" manualBreakCount="2">
        <brk id="64" max="3" man="1"/>
        <brk id="124" max="3" man="1"/>
      </rowBreaks>
      <colBreaks count="1" manualBreakCount="1">
        <brk id="4" max="140" man="1"/>
      </colBreaks>
      <pageMargins left="0.25" right="0.25" top="0.25" bottom="0.25" header="0.5" footer="0.25"/>
      <pageSetup orientation="portrait" r:id="rId2"/>
      <headerFooter alignWithMargins="0">
        <oddFooter>&amp;C(Part 2 of 2 parts)&amp;RHTC-6A
7/2009</oddFooter>
      </headerFooter>
    </customSheetView>
    <customSheetView guid="{8AC5B839-2AAF-4CAE-BED4-ED45429D7F5C}">
      <selection activeCell="A143" sqref="A143:XFD143"/>
      <rowBreaks count="2" manualBreakCount="2">
        <brk id="64" max="3" man="1"/>
        <brk id="124" max="3" man="1"/>
      </rowBreaks>
      <colBreaks count="1" manualBreakCount="1">
        <brk id="4" max="140" man="1"/>
      </colBreaks>
      <pageMargins left="0.25" right="0.25" top="0.25" bottom="0.25" header="0.5" footer="0.25"/>
      <pageSetup orientation="portrait" r:id="rId3"/>
      <headerFooter alignWithMargins="0">
        <oddFooter>&amp;C(Part 2 of 2 parts)&amp;RHTC-6A
7/2009</oddFooter>
      </headerFooter>
    </customSheetView>
    <customSheetView guid="{4E0DFA76-47B9-41BD-AEC8-A64E443FAFEF}">
      <selection activeCell="A20" sqref="A20:D20"/>
      <rowBreaks count="3" manualBreakCount="3">
        <brk id="64" max="3" man="1"/>
        <brk id="124" max="3" man="1"/>
        <brk id="142" max="3" man="1"/>
      </rowBreaks>
      <colBreaks count="1" manualBreakCount="1">
        <brk id="4" max="140" man="1"/>
      </colBreaks>
      <pageMargins left="0.25" right="0.25" top="0.25" bottom="0.25" header="0.5" footer="0.25"/>
      <pageSetup orientation="portrait" r:id="rId4"/>
      <headerFooter alignWithMargins="0">
        <oddFooter>&amp;C(Part 2 of 2 parts)&amp;RHTC-6A
7/2009</oddFooter>
      </headerFooter>
    </customSheetView>
    <customSheetView guid="{9A68AD1C-029C-46F9-BFB1-1E47FF6ADE95}" scale="80" showPageBreaks="1" printArea="1" view="pageBreakPreview" topLeftCell="A139">
      <selection activeCell="A147" sqref="A147"/>
      <rowBreaks count="3" manualBreakCount="3">
        <brk id="64" max="3" man="1"/>
        <brk id="124" max="3" man="1"/>
        <brk id="142" max="3" man="1"/>
      </rowBreaks>
      <colBreaks count="1" manualBreakCount="1">
        <brk id="4" max="140" man="1"/>
      </colBreaks>
      <pageMargins left="0.25" right="0.25" top="0.25" bottom="0.25" header="0.5" footer="0.25"/>
      <pageSetup orientation="portrait" r:id="rId5"/>
      <headerFooter alignWithMargins="0">
        <oddFooter>&amp;C(Part 2 of 2 parts)&amp;RHTC-6A
7/2009</oddFooter>
      </headerFooter>
    </customSheetView>
    <customSheetView guid="{C254309A-9148-4A4F-959B-EBBEBDC7D5DD}" scale="80" showPageBreaks="1" printArea="1" view="pageBreakPreview">
      <selection activeCell="I148" sqref="I148"/>
      <rowBreaks count="3" manualBreakCount="3">
        <brk id="64" max="3" man="1"/>
        <brk id="124" max="3" man="1"/>
        <brk id="142" max="3" man="1"/>
      </rowBreaks>
      <colBreaks count="1" manualBreakCount="1">
        <brk id="4" max="140" man="1"/>
      </colBreaks>
      <pageMargins left="0.25" right="0.25" top="0.25" bottom="0.25" header="0.5" footer="0.25"/>
      <pageSetup orientation="portrait" r:id="rId6"/>
      <headerFooter alignWithMargins="0">
        <oddFooter>&amp;C(Part 2 of 2 parts)&amp;RHTC-6A
7/2009</oddFooter>
      </headerFooter>
    </customSheetView>
    <customSheetView guid="{2D2713E6-D065-4530-A551-5E6D90A07C02}" scale="80" showPageBreaks="1" printArea="1" view="pageBreakPreview" topLeftCell="A145">
      <selection activeCell="E146" sqref="E146"/>
      <rowBreaks count="3" manualBreakCount="3">
        <brk id="64" max="3" man="1"/>
        <brk id="124" max="3" man="1"/>
        <brk id="142" max="3" man="1"/>
      </rowBreaks>
      <colBreaks count="1" manualBreakCount="1">
        <brk id="4" max="140" man="1"/>
      </colBreaks>
      <pageMargins left="0.25" right="0.25" top="0.25" bottom="0.25" header="0.5" footer="0.25"/>
      <pageSetup orientation="portrait" r:id="rId7"/>
      <headerFooter alignWithMargins="0">
        <oddFooter>&amp;C(Part 2 of 2 parts)&amp;RHTC-6A
7/2009</oddFooter>
      </headerFooter>
    </customSheetView>
    <customSheetView guid="{5885BF04-638A-4CA4-84C7-E502FB7CEF52}" topLeftCell="A73">
      <selection activeCell="A89" sqref="A89:D89"/>
      <rowBreaks count="3" manualBreakCount="3">
        <brk id="64" max="3" man="1"/>
        <brk id="124" max="3" man="1"/>
        <brk id="142" max="3" man="1"/>
      </rowBreaks>
      <colBreaks count="1" manualBreakCount="1">
        <brk id="4" max="140" man="1"/>
      </colBreaks>
      <pageMargins left="0.25" right="0.25" top="0.25" bottom="0.25" header="0.5" footer="0.25"/>
      <pageSetup orientation="portrait" r:id="rId8"/>
      <headerFooter alignWithMargins="0">
        <oddFooter>&amp;C(Part 2 of 2 parts)&amp;RHTC-6A
7/2009</oddFooter>
      </headerFooter>
    </customSheetView>
    <customSheetView guid="{C8846120-60E3-48EF-AD01-70E13FEF64CA}" scale="110" showPageBreaks="1" printArea="1" view="pageBreakPreview">
      <selection activeCell="A160" sqref="A160:D160"/>
      <rowBreaks count="4" manualBreakCount="4">
        <brk id="60" max="3" man="1"/>
        <brk id="120" max="3" man="1"/>
        <brk id="141" max="3" man="1"/>
        <brk id="159" max="3" man="1"/>
      </rowBreaks>
      <colBreaks count="1" manualBreakCount="1">
        <brk id="4" max="140" man="1"/>
      </colBreaks>
      <pageMargins left="0.25" right="0.25" top="0.25" bottom="0.25" header="0.5" footer="0.25"/>
      <pageSetup scale="94" orientation="portrait" r:id="rId9"/>
      <headerFooter alignWithMargins="0">
        <oddFooter xml:space="preserve">&amp;L&amp;"Calibri,Regular"&amp;8HTC 6A
Carryover Certification&amp;C&amp;"Calibri,Regular"&amp;8Page &amp;P of &amp;N
(Part 2 of 2 parts)&amp;R
&amp;"Calibri,Regular"&amp;8April 2018&amp;"Arial,Regular"&amp;10 </oddFooter>
      </headerFooter>
    </customSheetView>
  </customSheetViews>
  <mergeCells count="38">
    <mergeCell ref="A164:D164"/>
    <mergeCell ref="AV160:AY160"/>
    <mergeCell ref="AZ160:BC160"/>
    <mergeCell ref="BD160:BG160"/>
    <mergeCell ref="P160:S160"/>
    <mergeCell ref="T160:W160"/>
    <mergeCell ref="X160:AA160"/>
    <mergeCell ref="AB160:AE160"/>
    <mergeCell ref="E160:G160"/>
    <mergeCell ref="H160:K160"/>
    <mergeCell ref="L160:O160"/>
    <mergeCell ref="A160:D160"/>
    <mergeCell ref="A162:D162"/>
    <mergeCell ref="BH160:BK160"/>
    <mergeCell ref="AF160:AI160"/>
    <mergeCell ref="AJ160:AM160"/>
    <mergeCell ref="AN160:AQ160"/>
    <mergeCell ref="AR160:AU160"/>
    <mergeCell ref="A29:D29"/>
    <mergeCell ref="A45:D45"/>
    <mergeCell ref="A154:D154"/>
    <mergeCell ref="A155:D155"/>
    <mergeCell ref="B135:D135"/>
    <mergeCell ref="A61:D61"/>
    <mergeCell ref="A68:D68"/>
    <mergeCell ref="A91:D91"/>
    <mergeCell ref="A98:D98"/>
    <mergeCell ref="A105:D105"/>
    <mergeCell ref="A134:D134"/>
    <mergeCell ref="A146:D146"/>
    <mergeCell ref="A149:D149"/>
    <mergeCell ref="A148:D148"/>
    <mergeCell ref="A21:D21"/>
    <mergeCell ref="B5:D5"/>
    <mergeCell ref="A8:D8"/>
    <mergeCell ref="B7:D7"/>
    <mergeCell ref="B6:D6"/>
    <mergeCell ref="B9:D9"/>
  </mergeCells>
  <phoneticPr fontId="4" type="noConversion"/>
  <pageMargins left="0.25" right="0.25" top="0.5" bottom="0.5" header="0.5" footer="0.25"/>
  <pageSetup scale="93" orientation="portrait" r:id="rId10"/>
  <headerFooter alignWithMargins="0">
    <oddFooter xml:space="preserve">&amp;L&amp;"Calibri,Regular"&amp;8HTC 6A
Carryover Certification&amp;C&amp;"Calibri,Regular"&amp;8Page &amp;P of &amp;N
(Part 2 of 2 parts)&amp;R
&amp;"Calibri,Regular"&amp;8April 2018&amp;"Arial,Regular"&amp;10 </oddFooter>
  </headerFooter>
  <rowBreaks count="2" manualBreakCount="2">
    <brk id="60" max="3" man="1"/>
    <brk id="153" max="3" man="1"/>
  </rowBreaks>
  <drawing r:id="rId11"/>
  <legacyDrawing r:id="rId12"/>
  <mc:AlternateContent xmlns:mc="http://schemas.openxmlformats.org/markup-compatibility/2006">
    <mc:Choice Requires="x14">
      <controls>
        <mc:AlternateContent xmlns:mc="http://schemas.openxmlformats.org/markup-compatibility/2006">
          <mc:Choice Requires="x14">
            <control shapeId="1027" r:id="rId13" name="Option Button 3">
              <controlPr defaultSize="0" autoFill="0" autoLine="0" autoPict="0">
                <anchor moveWithCells="1">
                  <from>
                    <xdr:col>1</xdr:col>
                    <xdr:colOff>660400</xdr:colOff>
                    <xdr:row>5</xdr:row>
                    <xdr:rowOff>0</xdr:rowOff>
                  </from>
                  <to>
                    <xdr:col>1</xdr:col>
                    <xdr:colOff>2095500</xdr:colOff>
                    <xdr:row>7</xdr:row>
                    <xdr:rowOff>57150</xdr:rowOff>
                  </to>
                </anchor>
              </controlPr>
            </control>
          </mc:Choice>
        </mc:AlternateContent>
        <mc:AlternateContent xmlns:mc="http://schemas.openxmlformats.org/markup-compatibility/2006">
          <mc:Choice Requires="x14">
            <control shapeId="1028" r:id="rId14" name="Option Button 4">
              <controlPr defaultSize="0" autoFill="0" autoLine="0" autoPict="0">
                <anchor moveWithCells="1">
                  <from>
                    <xdr:col>2</xdr:col>
                    <xdr:colOff>1898650</xdr:colOff>
                    <xdr:row>5</xdr:row>
                    <xdr:rowOff>0</xdr:rowOff>
                  </from>
                  <to>
                    <xdr:col>3</xdr:col>
                    <xdr:colOff>1143000</xdr:colOff>
                    <xdr:row>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HTC_CO Form 6A CPA Stmt</vt:lpstr>
      <vt:lpstr>'HTC_CO Form 6A CPA Stmt'!Check1</vt:lpstr>
      <vt:lpstr>'HTC_CO Form 6A CPA Stmt'!Print_Area</vt:lpstr>
    </vt:vector>
  </TitlesOfParts>
  <Company>Minnesota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mhieb</dc:creator>
  <cp:lastModifiedBy>Keniski, Aaron</cp:lastModifiedBy>
  <cp:lastPrinted>2018-04-10T19:45:30Z</cp:lastPrinted>
  <dcterms:created xsi:type="dcterms:W3CDTF">2008-06-10T20:02:04Z</dcterms:created>
  <dcterms:modified xsi:type="dcterms:W3CDTF">2021-09-27T14:59:05Z</dcterms:modified>
</cp:coreProperties>
</file>